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00" windowWidth="28800" windowHeight="11670" tabRatio="928" firstSheet="1" activeTab="15"/>
  </bookViews>
  <sheets>
    <sheet name="Bia" sheetId="1" r:id="rId1"/>
    <sheet name="1-Thongtin" sheetId="2" r:id="rId2"/>
    <sheet name="2-CSVC" sheetId="3" r:id="rId3"/>
    <sheet name="3-GV" sheetId="4" r:id="rId4"/>
    <sheet name="3.1-TTgv" sheetId="5" r:id="rId5"/>
    <sheet name="4-Daunam" sheetId="6" r:id="rId6"/>
    <sheet name="5A-Tuyenmoi" sheetId="7" r:id="rId7"/>
    <sheet name="5A1-TM-CDN" sheetId="8" r:id="rId8"/>
    <sheet name="5A2-TM-TCN" sheetId="9" r:id="rId9"/>
    <sheet name="5A3-TM-SCN&lt;3Thg" sheetId="10" r:id="rId10"/>
    <sheet name="5B-Tuyenmoi-DTCS" sheetId="11" r:id="rId11"/>
    <sheet name="6A-Totnghiep" sheetId="12" r:id="rId12"/>
    <sheet name="6A1-TN-CDN" sheetId="13" r:id="rId13"/>
    <sheet name="6A2-TN-TCN" sheetId="14" r:id="rId14"/>
    <sheet name="6A3-TN-SCN&lt;3Thg" sheetId="15" r:id="rId15"/>
    <sheet name="6B-Totnghiep-DTCS" sheetId="16" r:id="rId16"/>
  </sheets>
  <externalReferences>
    <externalReference r:id="rId19"/>
    <externalReference r:id="rId20"/>
  </externalReferences>
  <definedNames>
    <definedName name="___a1" localSheetId="5" hidden="1">{"'Sheet1'!$L$16"}</definedName>
    <definedName name="___a1" localSheetId="6" hidden="1">{"'Sheet1'!$L$16"}</definedName>
    <definedName name="___a1" localSheetId="10" hidden="1">{"'Sheet1'!$L$16"}</definedName>
    <definedName name="___a1" localSheetId="11" hidden="1">{"'Sheet1'!$L$16"}</definedName>
    <definedName name="___a1" localSheetId="15" hidden="1">{"'Sheet1'!$L$16"}</definedName>
    <definedName name="___a1" hidden="1">{"'Sheet1'!$L$16"}</definedName>
    <definedName name="__a1" localSheetId="5" hidden="1">{"'Sheet1'!$L$16"}</definedName>
    <definedName name="__a1" localSheetId="6" hidden="1">{"'Sheet1'!$L$16"}</definedName>
    <definedName name="__a1" localSheetId="10" hidden="1">{"'Sheet1'!$L$16"}</definedName>
    <definedName name="__a1" localSheetId="11" hidden="1">{"'Sheet1'!$L$16"}</definedName>
    <definedName name="__a1" localSheetId="15" hidden="1">{"'Sheet1'!$L$16"}</definedName>
    <definedName name="__a1" hidden="1">{"'Sheet1'!$L$16"}</definedName>
    <definedName name="__IntlFixup" hidden="1">TRUE</definedName>
    <definedName name="_Builtin155" hidden="1">#N/A</definedName>
    <definedName name="_Fill" localSheetId="4" hidden="1">#REF!</definedName>
    <definedName name="_Fill" localSheetId="7" hidden="1">#REF!</definedName>
    <definedName name="_Fill" localSheetId="8" hidden="1">#REF!</definedName>
    <definedName name="_Fill" localSheetId="9" hidden="1">#REF!</definedName>
    <definedName name="_Fill" localSheetId="6" hidden="1">#REF!</definedName>
    <definedName name="_Fill" localSheetId="10" hidden="1">#REF!</definedName>
    <definedName name="_Fill" localSheetId="12" hidden="1">#REF!</definedName>
    <definedName name="_Fill" localSheetId="13" hidden="1">#REF!</definedName>
    <definedName name="_Fill" localSheetId="14" hidden="1">#REF!</definedName>
    <definedName name="_Fill" localSheetId="11" hidden="1">#REF!</definedName>
    <definedName name="_Fill" localSheetId="15" hidden="1">#REF!</definedName>
    <definedName name="_Fill" hidden="1">#REF!</definedName>
    <definedName name="_Key1" localSheetId="4" hidden="1">'[2]#REF'!#REF!</definedName>
    <definedName name="_Key1" localSheetId="7" hidden="1">'[2]#REF'!#REF!</definedName>
    <definedName name="_Key1" localSheetId="8" hidden="1">'[2]#REF'!#REF!</definedName>
    <definedName name="_Key1" localSheetId="9" hidden="1">'[2]#REF'!#REF!</definedName>
    <definedName name="_Key1" localSheetId="6" hidden="1">'[2]#REF'!#REF!</definedName>
    <definedName name="_Key1" localSheetId="10" hidden="1">'[2]#REF'!#REF!</definedName>
    <definedName name="_Key1" localSheetId="12" hidden="1">'[2]#REF'!#REF!</definedName>
    <definedName name="_Key1" localSheetId="13" hidden="1">'[2]#REF'!#REF!</definedName>
    <definedName name="_Key1" localSheetId="14" hidden="1">'[2]#REF'!#REF!</definedName>
    <definedName name="_Key1" localSheetId="11" hidden="1">'[2]#REF'!#REF!</definedName>
    <definedName name="_Key1" localSheetId="15" hidden="1">'[2]#REF'!#REF!</definedName>
    <definedName name="_Key1" hidden="1">'[2]#REF'!#REF!</definedName>
    <definedName name="_Key2" localSheetId="4" hidden="1">'[2]#REF'!#REF!</definedName>
    <definedName name="_Key2" localSheetId="7" hidden="1">'[2]#REF'!#REF!</definedName>
    <definedName name="_Key2" localSheetId="8" hidden="1">'[2]#REF'!#REF!</definedName>
    <definedName name="_Key2" localSheetId="9" hidden="1">'[2]#REF'!#REF!</definedName>
    <definedName name="_Key2" localSheetId="6" hidden="1">'[2]#REF'!#REF!</definedName>
    <definedName name="_Key2" localSheetId="10" hidden="1">'[2]#REF'!#REF!</definedName>
    <definedName name="_Key2" localSheetId="12" hidden="1">'[2]#REF'!#REF!</definedName>
    <definedName name="_Key2" localSheetId="13" hidden="1">'[2]#REF'!#REF!</definedName>
    <definedName name="_Key2" localSheetId="14" hidden="1">'[2]#REF'!#REF!</definedName>
    <definedName name="_Key2" localSheetId="11" hidden="1">'[2]#REF'!#REF!</definedName>
    <definedName name="_Key2" localSheetId="15" hidden="1">'[2]#REF'!#REF!</definedName>
    <definedName name="_Key2" hidden="1">'[2]#REF'!#REF!</definedName>
    <definedName name="_NSO2" localSheetId="5" hidden="1">{"'Sheet1'!$L$16"}</definedName>
    <definedName name="_NSO2" localSheetId="6" hidden="1">{"'Sheet1'!$L$16"}</definedName>
    <definedName name="_NSO2" localSheetId="10" hidden="1">{"'Sheet1'!$L$16"}</definedName>
    <definedName name="_NSO2" localSheetId="11" hidden="1">{"'Sheet1'!$L$16"}</definedName>
    <definedName name="_NSO2" localSheetId="15" hidden="1">{"'Sheet1'!$L$16"}</definedName>
    <definedName name="_NSO2" hidden="1">{"'Sheet1'!$L$16"}</definedName>
    <definedName name="_Order1" hidden="1">255</definedName>
    <definedName name="_Order2" hidden="1">255</definedName>
    <definedName name="_Sort" localSheetId="4" hidden="1">#REF!</definedName>
    <definedName name="_Sort" localSheetId="7" hidden="1">#REF!</definedName>
    <definedName name="_Sort" localSheetId="8" hidden="1">#REF!</definedName>
    <definedName name="_Sort" localSheetId="9" hidden="1">#REF!</definedName>
    <definedName name="_Sort" localSheetId="6" hidden="1">#REF!</definedName>
    <definedName name="_Sort" localSheetId="10" hidden="1">#REF!</definedName>
    <definedName name="_Sort" localSheetId="12" hidden="1">#REF!</definedName>
    <definedName name="_Sort" localSheetId="13" hidden="1">#REF!</definedName>
    <definedName name="_Sort" localSheetId="14" hidden="1">#REF!</definedName>
    <definedName name="_Sort" localSheetId="11" hidden="1">#REF!</definedName>
    <definedName name="_Sort" localSheetId="15" hidden="1">#REF!</definedName>
    <definedName name="_Sort" hidden="1">#REF!</definedName>
    <definedName name="a1" localSheetId="5" hidden="1">{"'Sheet1'!$L$16"}</definedName>
    <definedName name="a1" localSheetId="6" hidden="1">{"'Sheet1'!$L$16"}</definedName>
    <definedName name="a1" localSheetId="10" hidden="1">{"'Sheet1'!$L$16"}</definedName>
    <definedName name="a1" localSheetId="11" hidden="1">{"'Sheet1'!$L$16"}</definedName>
    <definedName name="a1" localSheetId="15" hidden="1">{"'Sheet1'!$L$16"}</definedName>
    <definedName name="a1" hidden="1">{"'Sheet1'!$L$16"}</definedName>
    <definedName name="abd" localSheetId="5" hidden="1">{#N/A,#N/A,TRUE,"BT M200 da 10x20"}</definedName>
    <definedName name="abd" localSheetId="6" hidden="1">{#N/A,#N/A,TRUE,"BT M200 da 10x20"}</definedName>
    <definedName name="abd" localSheetId="10" hidden="1">{#N/A,#N/A,TRUE,"BT M200 da 10x20"}</definedName>
    <definedName name="abd" localSheetId="11" hidden="1">{#N/A,#N/A,TRUE,"BT M200 da 10x20"}</definedName>
    <definedName name="abd" localSheetId="15" hidden="1">{#N/A,#N/A,TRUE,"BT M200 da 10x20"}</definedName>
    <definedName name="abd" hidden="1">{#N/A,#N/A,TRUE,"BT M200 da 10x20"}</definedName>
    <definedName name="anscount" hidden="1">3</definedName>
    <definedName name="Code" localSheetId="4" hidden="1">#REF!</definedName>
    <definedName name="Code" localSheetId="7" hidden="1">#REF!</definedName>
    <definedName name="Code" localSheetId="8" hidden="1">#REF!</definedName>
    <definedName name="Code" localSheetId="9" hidden="1">#REF!</definedName>
    <definedName name="Code" localSheetId="6" hidden="1">#REF!</definedName>
    <definedName name="Code" localSheetId="10" hidden="1">#REF!</definedName>
    <definedName name="Code" localSheetId="12" hidden="1">#REF!</definedName>
    <definedName name="Code" localSheetId="13" hidden="1">#REF!</definedName>
    <definedName name="Code" localSheetId="14" hidden="1">#REF!</definedName>
    <definedName name="Code" localSheetId="11" hidden="1">#REF!</definedName>
    <definedName name="Code" localSheetId="15" hidden="1">#REF!</definedName>
    <definedName name="Code" hidden="1">#REF!</definedName>
    <definedName name="data1" localSheetId="4" hidden="1">#REF!</definedName>
    <definedName name="data1" localSheetId="7" hidden="1">#REF!</definedName>
    <definedName name="data1" localSheetId="8" hidden="1">#REF!</definedName>
    <definedName name="data1" localSheetId="9" hidden="1">#REF!</definedName>
    <definedName name="data1" localSheetId="6" hidden="1">#REF!</definedName>
    <definedName name="data1" localSheetId="10" hidden="1">#REF!</definedName>
    <definedName name="data1" localSheetId="12" hidden="1">#REF!</definedName>
    <definedName name="data1" localSheetId="13" hidden="1">#REF!</definedName>
    <definedName name="data1" localSheetId="14" hidden="1">#REF!</definedName>
    <definedName name="data1" localSheetId="11" hidden="1">#REF!</definedName>
    <definedName name="data1" localSheetId="15" hidden="1">#REF!</definedName>
    <definedName name="data1" hidden="1">#REF!</definedName>
    <definedName name="data2" localSheetId="4" hidden="1">#REF!</definedName>
    <definedName name="data2" localSheetId="7" hidden="1">#REF!</definedName>
    <definedName name="data2" localSheetId="8" hidden="1">#REF!</definedName>
    <definedName name="data2" localSheetId="9" hidden="1">#REF!</definedName>
    <definedName name="data2" localSheetId="6" hidden="1">#REF!</definedName>
    <definedName name="data2" localSheetId="10" hidden="1">#REF!</definedName>
    <definedName name="data2" localSheetId="12" hidden="1">#REF!</definedName>
    <definedName name="data2" localSheetId="13" hidden="1">#REF!</definedName>
    <definedName name="data2" localSheetId="14" hidden="1">#REF!</definedName>
    <definedName name="data2" localSheetId="11" hidden="1">#REF!</definedName>
    <definedName name="data2" localSheetId="15" hidden="1">#REF!</definedName>
    <definedName name="data2" hidden="1">#REF!</definedName>
    <definedName name="data3" localSheetId="4" hidden="1">#REF!</definedName>
    <definedName name="data3" localSheetId="7" hidden="1">#REF!</definedName>
    <definedName name="data3" localSheetId="8" hidden="1">#REF!</definedName>
    <definedName name="data3" localSheetId="9" hidden="1">#REF!</definedName>
    <definedName name="data3" localSheetId="6" hidden="1">#REF!</definedName>
    <definedName name="data3" localSheetId="10" hidden="1">#REF!</definedName>
    <definedName name="data3" localSheetId="12" hidden="1">#REF!</definedName>
    <definedName name="data3" localSheetId="13" hidden="1">#REF!</definedName>
    <definedName name="data3" localSheetId="14" hidden="1">#REF!</definedName>
    <definedName name="data3" localSheetId="11" hidden="1">#REF!</definedName>
    <definedName name="data3" localSheetId="15" hidden="1">#REF!</definedName>
    <definedName name="data3" hidden="1">#REF!</definedName>
    <definedName name="dien" localSheetId="5" hidden="1">{"'Sheet1'!$L$16"}</definedName>
    <definedName name="dien" localSheetId="6" hidden="1">{"'Sheet1'!$L$16"}</definedName>
    <definedName name="dien" localSheetId="10" hidden="1">{"'Sheet1'!$L$16"}</definedName>
    <definedName name="dien" localSheetId="11" hidden="1">{"'Sheet1'!$L$16"}</definedName>
    <definedName name="dien" localSheetId="15" hidden="1">{"'Sheet1'!$L$16"}</definedName>
    <definedName name="dien" hidden="1">{"'Sheet1'!$L$16"}</definedName>
    <definedName name="Discount" localSheetId="4" hidden="1">#REF!</definedName>
    <definedName name="Discount" localSheetId="7" hidden="1">#REF!</definedName>
    <definedName name="Discount" localSheetId="8" hidden="1">#REF!</definedName>
    <definedName name="Discount" localSheetId="9" hidden="1">#REF!</definedName>
    <definedName name="Discount" localSheetId="6" hidden="1">#REF!</definedName>
    <definedName name="Discount" localSheetId="10" hidden="1">#REF!</definedName>
    <definedName name="Discount" localSheetId="12" hidden="1">#REF!</definedName>
    <definedName name="Discount" localSheetId="13" hidden="1">#REF!</definedName>
    <definedName name="Discount" localSheetId="14" hidden="1">#REF!</definedName>
    <definedName name="Discount" localSheetId="11" hidden="1">#REF!</definedName>
    <definedName name="Discount" localSheetId="15" hidden="1">#REF!</definedName>
    <definedName name="Discount" hidden="1">#REF!</definedName>
    <definedName name="display_area_2" localSheetId="4" hidden="1">#REF!</definedName>
    <definedName name="display_area_2" localSheetId="7" hidden="1">#REF!</definedName>
    <definedName name="display_area_2" localSheetId="8" hidden="1">#REF!</definedName>
    <definedName name="display_area_2" localSheetId="9" hidden="1">#REF!</definedName>
    <definedName name="display_area_2" localSheetId="6" hidden="1">#REF!</definedName>
    <definedName name="display_area_2" localSheetId="10" hidden="1">#REF!</definedName>
    <definedName name="display_area_2" localSheetId="12" hidden="1">#REF!</definedName>
    <definedName name="display_area_2" localSheetId="13" hidden="1">#REF!</definedName>
    <definedName name="display_area_2" localSheetId="14" hidden="1">#REF!</definedName>
    <definedName name="display_area_2" localSheetId="11" hidden="1">#REF!</definedName>
    <definedName name="display_area_2" localSheetId="15" hidden="1">#REF!</definedName>
    <definedName name="display_area_2" hidden="1">#REF!</definedName>
    <definedName name="FCode" localSheetId="4" hidden="1">#REF!</definedName>
    <definedName name="FCode" localSheetId="7" hidden="1">#REF!</definedName>
    <definedName name="FCode" localSheetId="8" hidden="1">#REF!</definedName>
    <definedName name="FCode" localSheetId="9" hidden="1">#REF!</definedName>
    <definedName name="FCode" localSheetId="6" hidden="1">#REF!</definedName>
    <definedName name="FCode" localSheetId="10" hidden="1">#REF!</definedName>
    <definedName name="FCode" localSheetId="12" hidden="1">#REF!</definedName>
    <definedName name="FCode" localSheetId="13" hidden="1">#REF!</definedName>
    <definedName name="FCode" localSheetId="14" hidden="1">#REF!</definedName>
    <definedName name="FCode" localSheetId="11" hidden="1">#REF!</definedName>
    <definedName name="FCode" localSheetId="15" hidden="1">#REF!</definedName>
    <definedName name="FCode" hidden="1">#REF!</definedName>
    <definedName name="fdvjsidf" localSheetId="5" hidden="1">{"'Sheet1'!$L$16"}</definedName>
    <definedName name="fdvjsidf" localSheetId="6" hidden="1">{"'Sheet1'!$L$16"}</definedName>
    <definedName name="fdvjsidf" localSheetId="10" hidden="1">{"'Sheet1'!$L$16"}</definedName>
    <definedName name="fdvjsidf" localSheetId="11" hidden="1">{"'Sheet1'!$L$16"}</definedName>
    <definedName name="fdvjsidf" localSheetId="15" hidden="1">{"'Sheet1'!$L$16"}</definedName>
    <definedName name="fdvjsidf" hidden="1">{"'Sheet1'!$L$16"}</definedName>
    <definedName name="h" localSheetId="5" hidden="1">{"'Sheet1'!$L$16"}</definedName>
    <definedName name="h" localSheetId="6" hidden="1">{"'Sheet1'!$L$16"}</definedName>
    <definedName name="h" localSheetId="10" hidden="1">{"'Sheet1'!$L$16"}</definedName>
    <definedName name="h" localSheetId="11" hidden="1">{"'Sheet1'!$L$16"}</definedName>
    <definedName name="h" localSheetId="15" hidden="1">{"'Sheet1'!$L$16"}</definedName>
    <definedName name="h" hidden="1">{"'Sheet1'!$L$16"}</definedName>
    <definedName name="HiddenRows" localSheetId="4" hidden="1">#REF!</definedName>
    <definedName name="HiddenRows" localSheetId="7" hidden="1">#REF!</definedName>
    <definedName name="HiddenRows" localSheetId="8" hidden="1">#REF!</definedName>
    <definedName name="HiddenRows" localSheetId="9" hidden="1">#REF!</definedName>
    <definedName name="HiddenRows" localSheetId="6" hidden="1">#REF!</definedName>
    <definedName name="HiddenRows" localSheetId="10" hidden="1">#REF!</definedName>
    <definedName name="HiddenRows" localSheetId="12" hidden="1">#REF!</definedName>
    <definedName name="HiddenRows" localSheetId="13" hidden="1">#REF!</definedName>
    <definedName name="HiddenRows" localSheetId="14" hidden="1">#REF!</definedName>
    <definedName name="HiddenRows" localSheetId="11" hidden="1">#REF!</definedName>
    <definedName name="HiddenRows" localSheetId="15" hidden="1">#REF!</definedName>
    <definedName name="HiddenRows" hidden="1">#REF!</definedName>
    <definedName name="HTML_CodePage" hidden="1">950</definedName>
    <definedName name="HTML_Control" localSheetId="5" hidden="1">{"'Sheet1'!$L$16"}</definedName>
    <definedName name="HTML_Control" localSheetId="6" hidden="1">{"'Sheet1'!$L$16"}</definedName>
    <definedName name="HTML_Control" localSheetId="10" hidden="1">{"'Sheet1'!$L$16"}</definedName>
    <definedName name="HTML_Control" localSheetId="11" hidden="1">{"'Sheet1'!$L$16"}</definedName>
    <definedName name="HTML_Control" localSheetId="1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5" hidden="1">{"'Sheet1'!$L$16"}</definedName>
    <definedName name="huy" localSheetId="6" hidden="1">{"'Sheet1'!$L$16"}</definedName>
    <definedName name="huy" localSheetId="10" hidden="1">{"'Sheet1'!$L$16"}</definedName>
    <definedName name="huy" localSheetId="11" hidden="1">{"'Sheet1'!$L$16"}</definedName>
    <definedName name="huy" localSheetId="15" hidden="1">{"'Sheet1'!$L$16"}</definedName>
    <definedName name="huy" hidden="1">{"'Sheet1'!$L$16"}</definedName>
    <definedName name="lan" localSheetId="5" hidden="1">{#N/A,#N/A,TRUE,"BT M200 da 10x20"}</definedName>
    <definedName name="lan" localSheetId="6" hidden="1">{#N/A,#N/A,TRUE,"BT M200 da 10x20"}</definedName>
    <definedName name="lan" localSheetId="10" hidden="1">{#N/A,#N/A,TRUE,"BT M200 da 10x20"}</definedName>
    <definedName name="lan" localSheetId="11" hidden="1">{#N/A,#N/A,TRUE,"BT M200 da 10x20"}</definedName>
    <definedName name="lan" localSheetId="15" hidden="1">{#N/A,#N/A,TRUE,"BT M200 da 10x20"}</definedName>
    <definedName name="lan" hidden="1">{#N/A,#N/A,TRUE,"BT M200 da 10x20"}</definedName>
    <definedName name="moi" localSheetId="5" hidden="1">{"'Sheet1'!$L$16"}</definedName>
    <definedName name="moi" localSheetId="6" hidden="1">{"'Sheet1'!$L$16"}</definedName>
    <definedName name="moi" localSheetId="10" hidden="1">{"'Sheet1'!$L$16"}</definedName>
    <definedName name="moi" localSheetId="11" hidden="1">{"'Sheet1'!$L$16"}</definedName>
    <definedName name="moi" localSheetId="15" hidden="1">{"'Sheet1'!$L$16"}</definedName>
    <definedName name="moi" hidden="1">{"'Sheet1'!$L$16"}</definedName>
    <definedName name="n" localSheetId="4" hidden="1">#REF!</definedName>
    <definedName name="n" localSheetId="7" hidden="1">#REF!</definedName>
    <definedName name="n" localSheetId="8" hidden="1">#REF!</definedName>
    <definedName name="n" localSheetId="9" hidden="1">#REF!</definedName>
    <definedName name="n" localSheetId="6" hidden="1">#REF!</definedName>
    <definedName name="n" localSheetId="10" hidden="1">#REF!</definedName>
    <definedName name="n" localSheetId="12" hidden="1">#REF!</definedName>
    <definedName name="n" localSheetId="13" hidden="1">#REF!</definedName>
    <definedName name="n" localSheetId="14" hidden="1">#REF!</definedName>
    <definedName name="n" localSheetId="11" hidden="1">#REF!</definedName>
    <definedName name="n" localSheetId="15" hidden="1">#REF!</definedName>
    <definedName name="n" hidden="1">#REF!</definedName>
    <definedName name="OrderTable" localSheetId="4" hidden="1">#REF!</definedName>
    <definedName name="OrderTable" localSheetId="7" hidden="1">#REF!</definedName>
    <definedName name="OrderTable" localSheetId="8" hidden="1">#REF!</definedName>
    <definedName name="OrderTable" localSheetId="9" hidden="1">#REF!</definedName>
    <definedName name="OrderTable" localSheetId="6" hidden="1">#REF!</definedName>
    <definedName name="OrderTable" localSheetId="10" hidden="1">#REF!</definedName>
    <definedName name="OrderTable" localSheetId="12" hidden="1">#REF!</definedName>
    <definedName name="OrderTable" localSheetId="13" hidden="1">#REF!</definedName>
    <definedName name="OrderTable" localSheetId="14" hidden="1">#REF!</definedName>
    <definedName name="OrderTable" localSheetId="11" hidden="1">#REF!</definedName>
    <definedName name="OrderTable" localSheetId="15" hidden="1">#REF!</definedName>
    <definedName name="OrderTable" hidden="1">#REF!</definedName>
    <definedName name="_xlnm.Print_Area" localSheetId="1">'1-Thongtin'!$A$1:$H$63</definedName>
    <definedName name="_xlnm.Print_Area" localSheetId="2">'2-CSVC'!$A$1:$G$44</definedName>
    <definedName name="_xlnm.Print_Area" localSheetId="4">'3.1-TTgv'!$A$1:$BB$25</definedName>
    <definedName name="_xlnm.Print_Area" localSheetId="3">'3-GV'!$A$1:$AC$35</definedName>
    <definedName name="_xlnm.Print_Area" localSheetId="5">'4-Daunam'!$A$1:$L$48</definedName>
    <definedName name="_xlnm.Print_Area" localSheetId="7">'5A1-TM-CDN'!$A$1:$AB$40</definedName>
    <definedName name="_xlnm.Print_Area" localSheetId="8">'5A2-TM-TCN'!$A$1:$AB$40</definedName>
    <definedName name="_xlnm.Print_Area" localSheetId="9">'5A3-TM-SCN&lt;3Thg'!$A$1:$AB$54</definedName>
    <definedName name="_xlnm.Print_Area" localSheetId="6">'5A-Tuyenmoi'!$A$1:$R$57</definedName>
    <definedName name="_xlnm.Print_Area" localSheetId="10">'5B-Tuyenmoi-DTCS'!$A$1:$T$57</definedName>
    <definedName name="_xlnm.Print_Area" localSheetId="12">'6A1-TN-CDN'!$A$1:$AD$40</definedName>
    <definedName name="_xlnm.Print_Area" localSheetId="13">'6A2-TN-TCN'!$A$1:$AD$40</definedName>
    <definedName name="_xlnm.Print_Area" localSheetId="14">'6A3-TN-SCN&lt;3Thg'!$A$1:$AD$54</definedName>
    <definedName name="_xlnm.Print_Area" localSheetId="11">'6A-Totnghiep'!$A$1:$X$60</definedName>
    <definedName name="_xlnm.Print_Area" localSheetId="15">'6B-Totnghiep-DTCS'!$A$1:$T$57</definedName>
    <definedName name="_xlnm.Print_Area" localSheetId="0">'Bia'!$A$1:$L$28</definedName>
    <definedName name="_xlnm.Print_Titles" localSheetId="4">'3.1-TTgv'!$6:$9</definedName>
    <definedName name="_xlnm.Print_Titles" localSheetId="3">'3-GV'!$6:$9</definedName>
    <definedName name="_xlnm.Print_Titles" localSheetId="7">'5A1-TM-CDN'!$6:$9</definedName>
    <definedName name="_xlnm.Print_Titles" localSheetId="8">'5A2-TM-TCN'!$6:$9</definedName>
    <definedName name="_xlnm.Print_Titles" localSheetId="9">'5A3-TM-SCN&lt;3Thg'!$6:$9</definedName>
    <definedName name="_xlnm.Print_Titles" localSheetId="12">'6A1-TN-CDN'!$6:$9</definedName>
    <definedName name="_xlnm.Print_Titles" localSheetId="13">'6A2-TN-TCN'!$6:$9</definedName>
    <definedName name="ProdForm" localSheetId="4" hidden="1">#REF!</definedName>
    <definedName name="ProdForm" localSheetId="7" hidden="1">#REF!</definedName>
    <definedName name="ProdForm" localSheetId="8" hidden="1">#REF!</definedName>
    <definedName name="ProdForm" localSheetId="9" hidden="1">#REF!</definedName>
    <definedName name="ProdForm" localSheetId="6" hidden="1">#REF!</definedName>
    <definedName name="ProdForm" localSheetId="10" hidden="1">#REF!</definedName>
    <definedName name="ProdForm" localSheetId="12" hidden="1">#REF!</definedName>
    <definedName name="ProdForm" localSheetId="13" hidden="1">#REF!</definedName>
    <definedName name="ProdForm" localSheetId="14" hidden="1">#REF!</definedName>
    <definedName name="ProdForm" localSheetId="11" hidden="1">#REF!</definedName>
    <definedName name="ProdForm" localSheetId="15" hidden="1">#REF!</definedName>
    <definedName name="ProdForm" hidden="1">#REF!</definedName>
    <definedName name="Product" localSheetId="4" hidden="1">#REF!</definedName>
    <definedName name="Product" localSheetId="7" hidden="1">#REF!</definedName>
    <definedName name="Product" localSheetId="8" hidden="1">#REF!</definedName>
    <definedName name="Product" localSheetId="9" hidden="1">#REF!</definedName>
    <definedName name="Product" localSheetId="6" hidden="1">#REF!</definedName>
    <definedName name="Product" localSheetId="10" hidden="1">#REF!</definedName>
    <definedName name="Product" localSheetId="12" hidden="1">#REF!</definedName>
    <definedName name="Product" localSheetId="13" hidden="1">#REF!</definedName>
    <definedName name="Product" localSheetId="14" hidden="1">#REF!</definedName>
    <definedName name="Product" localSheetId="11" hidden="1">#REF!</definedName>
    <definedName name="Product" localSheetId="15" hidden="1">#REF!</definedName>
    <definedName name="Product" hidden="1">#REF!</definedName>
    <definedName name="RCArea" localSheetId="4" hidden="1">#REF!</definedName>
    <definedName name="RCArea" localSheetId="7" hidden="1">#REF!</definedName>
    <definedName name="RCArea" localSheetId="8" hidden="1">#REF!</definedName>
    <definedName name="RCArea" localSheetId="9" hidden="1">#REF!</definedName>
    <definedName name="RCArea" localSheetId="6" hidden="1">#REF!</definedName>
    <definedName name="RCArea" localSheetId="10" hidden="1">#REF!</definedName>
    <definedName name="RCArea" localSheetId="12" hidden="1">#REF!</definedName>
    <definedName name="RCArea" localSheetId="13" hidden="1">#REF!</definedName>
    <definedName name="RCArea" localSheetId="14" hidden="1">#REF!</definedName>
    <definedName name="RCArea" localSheetId="11" hidden="1">#REF!</definedName>
    <definedName name="RCArea" localSheetId="15" hidden="1">#REF!</definedName>
    <definedName name="RCArea" hidden="1">#REF!</definedName>
    <definedName name="SpecialPrice" localSheetId="4" hidden="1">#REF!</definedName>
    <definedName name="SpecialPrice" localSheetId="7" hidden="1">#REF!</definedName>
    <definedName name="SpecialPrice" localSheetId="8" hidden="1">#REF!</definedName>
    <definedName name="SpecialPrice" localSheetId="9" hidden="1">#REF!</definedName>
    <definedName name="SpecialPrice" localSheetId="6" hidden="1">#REF!</definedName>
    <definedName name="SpecialPrice" localSheetId="10" hidden="1">#REF!</definedName>
    <definedName name="SpecialPrice" localSheetId="12" hidden="1">#REF!</definedName>
    <definedName name="SpecialPrice" localSheetId="13" hidden="1">#REF!</definedName>
    <definedName name="SpecialPrice" localSheetId="14" hidden="1">#REF!</definedName>
    <definedName name="SpecialPrice" localSheetId="11" hidden="1">#REF!</definedName>
    <definedName name="SpecialPrice" localSheetId="15" hidden="1">#REF!</definedName>
    <definedName name="SpecialPrice" hidden="1">#REF!</definedName>
    <definedName name="tbl_ProdInfo" localSheetId="4" hidden="1">#REF!</definedName>
    <definedName name="tbl_ProdInfo" localSheetId="7" hidden="1">#REF!</definedName>
    <definedName name="tbl_ProdInfo" localSheetId="8" hidden="1">#REF!</definedName>
    <definedName name="tbl_ProdInfo" localSheetId="9" hidden="1">#REF!</definedName>
    <definedName name="tbl_ProdInfo" localSheetId="6" hidden="1">#REF!</definedName>
    <definedName name="tbl_ProdInfo" localSheetId="10" hidden="1">#REF!</definedName>
    <definedName name="tbl_ProdInfo" localSheetId="12" hidden="1">#REF!</definedName>
    <definedName name="tbl_ProdInfo" localSheetId="13" hidden="1">#REF!</definedName>
    <definedName name="tbl_ProdInfo" localSheetId="14" hidden="1">#REF!</definedName>
    <definedName name="tbl_ProdInfo" localSheetId="11" hidden="1">#REF!</definedName>
    <definedName name="tbl_ProdInfo" localSheetId="15" hidden="1">#REF!</definedName>
    <definedName name="tbl_ProdInfo" hidden="1">#REF!</definedName>
    <definedName name="tha" localSheetId="5" hidden="1">{"'Sheet1'!$L$16"}</definedName>
    <definedName name="tha" localSheetId="6" hidden="1">{"'Sheet1'!$L$16"}</definedName>
    <definedName name="tha" localSheetId="10" hidden="1">{"'Sheet1'!$L$16"}</definedName>
    <definedName name="tha" localSheetId="11" hidden="1">{"'Sheet1'!$L$16"}</definedName>
    <definedName name="tha" localSheetId="15" hidden="1">{"'Sheet1'!$L$16"}</definedName>
    <definedName name="tha" hidden="1">{"'Sheet1'!$L$16"}</definedName>
    <definedName name="THDT" localSheetId="5" hidden="1">{"'Sheet1'!$L$16"}</definedName>
    <definedName name="THDT" localSheetId="6" hidden="1">{"'Sheet1'!$L$16"}</definedName>
    <definedName name="THDT" localSheetId="10" hidden="1">{"'Sheet1'!$L$16"}</definedName>
    <definedName name="THDT" localSheetId="11" hidden="1">{"'Sheet1'!$L$16"}</definedName>
    <definedName name="THDT" localSheetId="15" hidden="1">{"'Sheet1'!$L$16"}</definedName>
    <definedName name="THDT" hidden="1">{"'Sheet1'!$L$16"}</definedName>
    <definedName name="THHD" localSheetId="5" hidden="1">{"'Sheet1'!$L$16"}</definedName>
    <definedName name="THHD" localSheetId="6" hidden="1">{"'Sheet1'!$L$16"}</definedName>
    <definedName name="THHD" localSheetId="10" hidden="1">{"'Sheet1'!$L$16"}</definedName>
    <definedName name="THHD" localSheetId="11" hidden="1">{"'Sheet1'!$L$16"}</definedName>
    <definedName name="THHD" localSheetId="15" hidden="1">{"'Sheet1'!$L$16"}</definedName>
    <definedName name="THHD" hidden="1">{"'Sheet1'!$L$16"}</definedName>
    <definedName name="THHVT" localSheetId="5" hidden="1">{"'Sheet1'!$L$16"}</definedName>
    <definedName name="THHVT" localSheetId="6" hidden="1">{"'Sheet1'!$L$16"}</definedName>
    <definedName name="THHVT" localSheetId="10" hidden="1">{"'Sheet1'!$L$16"}</definedName>
    <definedName name="THHVT" localSheetId="11" hidden="1">{"'Sheet1'!$L$16"}</definedName>
    <definedName name="THHVT" localSheetId="15" hidden="1">{"'Sheet1'!$L$16"}</definedName>
    <definedName name="THHVT" hidden="1">{"'Sheet1'!$L$16"}</definedName>
    <definedName name="THLeloi" localSheetId="5" hidden="1">{"'Sheet1'!$L$16"}</definedName>
    <definedName name="THLeloi" localSheetId="6" hidden="1">{"'Sheet1'!$L$16"}</definedName>
    <definedName name="THLeloi" localSheetId="10" hidden="1">{"'Sheet1'!$L$16"}</definedName>
    <definedName name="THLeloi" localSheetId="11" hidden="1">{"'Sheet1'!$L$16"}</definedName>
    <definedName name="THLeloi" localSheetId="15" hidden="1">{"'Sheet1'!$L$16"}</definedName>
    <definedName name="THLeloi" hidden="1">{"'Sheet1'!$L$16"}</definedName>
    <definedName name="THNgHue" localSheetId="5" hidden="1">{"'Sheet1'!$L$16"}</definedName>
    <definedName name="THNgHue" localSheetId="6" hidden="1">{"'Sheet1'!$L$16"}</definedName>
    <definedName name="THNgHue" localSheetId="10" hidden="1">{"'Sheet1'!$L$16"}</definedName>
    <definedName name="THNgHue" localSheetId="11" hidden="1">{"'Sheet1'!$L$16"}</definedName>
    <definedName name="THNgHue" localSheetId="15" hidden="1">{"'Sheet1'!$L$16"}</definedName>
    <definedName name="THNgHue" hidden="1">{"'Sheet1'!$L$16"}</definedName>
    <definedName name="THNgThHoc" localSheetId="5" hidden="1">{"'Sheet1'!$L$16"}</definedName>
    <definedName name="THNgThHoc" localSheetId="6" hidden="1">{"'Sheet1'!$L$16"}</definedName>
    <definedName name="THNgThHoc" localSheetId="10" hidden="1">{"'Sheet1'!$L$16"}</definedName>
    <definedName name="THNgThHoc" localSheetId="11" hidden="1">{"'Sheet1'!$L$16"}</definedName>
    <definedName name="THNgThHoc" localSheetId="15" hidden="1">{"'Sheet1'!$L$16"}</definedName>
    <definedName name="THNgThHoc" hidden="1">{"'Sheet1'!$L$16"}</definedName>
    <definedName name="THQuiCapChan" localSheetId="5" hidden="1">{"'Sheet1'!$L$16"}</definedName>
    <definedName name="THQuiCapChan" localSheetId="6" hidden="1">{"'Sheet1'!$L$16"}</definedName>
    <definedName name="THQuiCapChan" localSheetId="10" hidden="1">{"'Sheet1'!$L$16"}</definedName>
    <definedName name="THQuiCapChan" localSheetId="11" hidden="1">{"'Sheet1'!$L$16"}</definedName>
    <definedName name="THQuiCapChan" localSheetId="15" hidden="1">{"'Sheet1'!$L$16"}</definedName>
    <definedName name="THQuiCapChan" hidden="1">{"'Sheet1'!$L$16"}</definedName>
    <definedName name="thQuicaple" localSheetId="5" hidden="1">{"'Sheet1'!$L$16"}</definedName>
    <definedName name="thQuicaple" localSheetId="6" hidden="1">{"'Sheet1'!$L$16"}</definedName>
    <definedName name="thQuicaple" localSheetId="10" hidden="1">{"'Sheet1'!$L$16"}</definedName>
    <definedName name="thQuicaple" localSheetId="11" hidden="1">{"'Sheet1'!$L$16"}</definedName>
    <definedName name="thQuicaple" localSheetId="15" hidden="1">{"'Sheet1'!$L$16"}</definedName>
    <definedName name="thQuicaple" hidden="1">{"'Sheet1'!$L$16"}</definedName>
    <definedName name="THTranPhu" localSheetId="5" hidden="1">{"'Sheet1'!$L$16"}</definedName>
    <definedName name="THTranPhu" localSheetId="6" hidden="1">{"'Sheet1'!$L$16"}</definedName>
    <definedName name="THTranPhu" localSheetId="10" hidden="1">{"'Sheet1'!$L$16"}</definedName>
    <definedName name="THTranPhu" localSheetId="11" hidden="1">{"'Sheet1'!$L$16"}</definedName>
    <definedName name="THTranPhu" localSheetId="15" hidden="1">{"'Sheet1'!$L$16"}</definedName>
    <definedName name="THTranPhu" hidden="1">{"'Sheet1'!$L$16"}</definedName>
    <definedName name="TLMH3" localSheetId="5" hidden="1">{"'Sheet1'!$L$16"}</definedName>
    <definedName name="TLMH3" localSheetId="6" hidden="1">{"'Sheet1'!$L$16"}</definedName>
    <definedName name="TLMH3" localSheetId="10" hidden="1">{"'Sheet1'!$L$16"}</definedName>
    <definedName name="TLMH3" localSheetId="11" hidden="1">{"'Sheet1'!$L$16"}</definedName>
    <definedName name="TLMH3" localSheetId="15" hidden="1">{"'Sheet1'!$L$16"}</definedName>
    <definedName name="TLMH3" hidden="1">{"'Sheet1'!$L$16"}</definedName>
    <definedName name="TLMT4" localSheetId="5" hidden="1">{#N/A,#N/A,FALSE,"Chi ti?t"}</definedName>
    <definedName name="TLMT4" localSheetId="6" hidden="1">{#N/A,#N/A,FALSE,"Chi ti?t"}</definedName>
    <definedName name="TLMT4" localSheetId="10" hidden="1">{#N/A,#N/A,FALSE,"Chi ti?t"}</definedName>
    <definedName name="TLMT4" localSheetId="11" hidden="1">{#N/A,#N/A,FALSE,"Chi ti?t"}</definedName>
    <definedName name="TLMT4" localSheetId="15" hidden="1">{#N/A,#N/A,FALSE,"Chi ti?t"}</definedName>
    <definedName name="TLMT4" hidden="1">{#N/A,#N/A,FALSE,"Chi ti?t"}</definedName>
    <definedName name="Tthinh" localSheetId="5" hidden="1">{#N/A,#N/A,FALSE,"Chi ti?t"}</definedName>
    <definedName name="Tthinh" localSheetId="6" hidden="1">{#N/A,#N/A,FALSE,"Chi ti?t"}</definedName>
    <definedName name="Tthinh" localSheetId="10" hidden="1">{#N/A,#N/A,FALSE,"Chi ti?t"}</definedName>
    <definedName name="Tthinh" localSheetId="11" hidden="1">{#N/A,#N/A,FALSE,"Chi ti?t"}</definedName>
    <definedName name="Tthinh" localSheetId="15" hidden="1">{#N/A,#N/A,FALSE,"Chi ti?t"}</definedName>
    <definedName name="Tthinh" hidden="1">{#N/A,#N/A,FALSE,"Chi ti?t"}</definedName>
    <definedName name="wrn.aaa." localSheetId="5" hidden="1">{#N/A,#N/A,FALSE,"Sheet1";#N/A,#N/A,FALSE,"Sheet1";#N/A,#N/A,FALSE,"Sheet1"}</definedName>
    <definedName name="wrn.aaa." localSheetId="6" hidden="1">{#N/A,#N/A,FALSE,"Sheet1";#N/A,#N/A,FALSE,"Sheet1";#N/A,#N/A,FALSE,"Sheet1"}</definedName>
    <definedName name="wrn.aaa." localSheetId="10" hidden="1">{#N/A,#N/A,FALSE,"Sheet1";#N/A,#N/A,FALSE,"Sheet1";#N/A,#N/A,FALSE,"Sheet1"}</definedName>
    <definedName name="wrn.aaa." localSheetId="11" hidden="1">{#N/A,#N/A,FALSE,"Sheet1";#N/A,#N/A,FALSE,"Sheet1";#N/A,#N/A,FALSE,"Sheet1"}</definedName>
    <definedName name="wrn.aaa." localSheetId="15" hidden="1">{#N/A,#N/A,FALSE,"Sheet1";#N/A,#N/A,FALSE,"Sheet1";#N/A,#N/A,FALSE,"Sheet1"}</definedName>
    <definedName name="wrn.aaa." hidden="1">{#N/A,#N/A,FALSE,"Sheet1";#N/A,#N/A,FALSE,"Sheet1";#N/A,#N/A,FALSE,"Sheet1"}</definedName>
    <definedName name="wrn.chi._.tiÆt." localSheetId="5" hidden="1">{#N/A,#N/A,FALSE,"Chi ti?t"}</definedName>
    <definedName name="wrn.chi._.tiÆt." localSheetId="6" hidden="1">{#N/A,#N/A,FALSE,"Chi ti?t"}</definedName>
    <definedName name="wrn.chi._.tiÆt." localSheetId="10" hidden="1">{#N/A,#N/A,FALSE,"Chi ti?t"}</definedName>
    <definedName name="wrn.chi._.tiÆt." localSheetId="11" hidden="1">{#N/A,#N/A,FALSE,"Chi ti?t"}</definedName>
    <definedName name="wrn.chi._.tiÆt." localSheetId="15" hidden="1">{#N/A,#N/A,FALSE,"Chi ti?t"}</definedName>
    <definedName name="wrn.chi._.tiÆt." hidden="1">{#N/A,#N/A,FALSE,"Chi ti?t"}</definedName>
    <definedName name="wrn.cong." localSheetId="5" hidden="1">{#N/A,#N/A,FALSE,"Sheet1"}</definedName>
    <definedName name="wrn.cong." localSheetId="6" hidden="1">{#N/A,#N/A,FALSE,"Sheet1"}</definedName>
    <definedName name="wrn.cong." localSheetId="10" hidden="1">{#N/A,#N/A,FALSE,"Sheet1"}</definedName>
    <definedName name="wrn.cong." localSheetId="11" hidden="1">{#N/A,#N/A,FALSE,"Sheet1"}</definedName>
    <definedName name="wrn.cong." localSheetId="15" hidden="1">{#N/A,#N/A,FALSE,"Sheet1"}</definedName>
    <definedName name="wrn.cong." hidden="1">{#N/A,#N/A,FALSE,"Sheet1"}</definedName>
    <definedName name="wrn.vd." localSheetId="5" hidden="1">{#N/A,#N/A,TRUE,"BT M200 da 10x20"}</definedName>
    <definedName name="wrn.vd." localSheetId="6" hidden="1">{#N/A,#N/A,TRUE,"BT M200 da 10x20"}</definedName>
    <definedName name="wrn.vd." localSheetId="10" hidden="1">{#N/A,#N/A,TRUE,"BT M200 da 10x20"}</definedName>
    <definedName name="wrn.vd." localSheetId="11" hidden="1">{#N/A,#N/A,TRUE,"BT M200 da 10x20"}</definedName>
    <definedName name="wrn.vd." localSheetId="15" hidden="1">{#N/A,#N/A,TRUE,"BT M200 da 10x20"}</definedName>
    <definedName name="wrn.vd." hidden="1">{#N/A,#N/A,TRUE,"BT M200 da 10x20"}</definedName>
  </definedNames>
  <calcPr calcMode="manual" fullCalcOnLoad="1"/>
</workbook>
</file>

<file path=xl/sharedStrings.xml><?xml version="1.0" encoding="utf-8"?>
<sst xmlns="http://schemas.openxmlformats.org/spreadsheetml/2006/main" count="1588" uniqueCount="469">
  <si>
    <t>Giới tính</t>
  </si>
  <si>
    <t>Email</t>
  </si>
  <si>
    <t>STT</t>
  </si>
  <si>
    <t>Văn phòng Tổng cục Dạy nghề, Số 37B Nguyễn Bỉnh Khiêm, Hai Bà Trưng, Hà Nội</t>
  </si>
  <si>
    <t>...</t>
  </si>
  <si>
    <t>Điện thoại</t>
  </si>
  <si>
    <t>Fax</t>
  </si>
  <si>
    <t>Họ và tên
thủ trưởng</t>
  </si>
  <si>
    <t>Tên đơn vị trực thuộc có tư cách
pháp nhân</t>
  </si>
  <si>
    <t>8. Cấp quyết định thành lập:</t>
  </si>
  <si>
    <t>11. Loại cơ sở:</t>
  </si>
  <si>
    <t>12. Loại hình cơ sở:</t>
  </si>
  <si>
    <t>16. Thông tin về số liệu trong các biểu mẫu báo cáo:</t>
  </si>
  <si>
    <t>17. Nếu có các đơn vị trực thuộc có tư cách pháp nhân, có tài khoản và con dấu riêng, đề nghị lập danh sách các đơn vị đó:</t>
  </si>
  <si>
    <t>Tên nghề đào tạo</t>
  </si>
  <si>
    <t>Mã nghề đào tạo</t>
  </si>
  <si>
    <t>Cao đẳng nghề</t>
  </si>
  <si>
    <t>Trung cấp nghề</t>
  </si>
  <si>
    <t>Sơ cấp nghề</t>
  </si>
  <si>
    <t>Địa chỉ</t>
  </si>
  <si>
    <t>Quy mô tuyển sinh/năm</t>
  </si>
  <si>
    <t>THÔNG TIN CHUNG VỀ CƠ SỞ BÁO CÁO</t>
  </si>
  <si>
    <t xml:space="preserve"> </t>
  </si>
  <si>
    <t>Đơn vị</t>
  </si>
  <si>
    <t>Trong đó:</t>
  </si>
  <si>
    <t>Tổng số chia ra</t>
  </si>
  <si>
    <t>tính</t>
  </si>
  <si>
    <t>Tổng số</t>
  </si>
  <si>
    <t>làm mới</t>
  </si>
  <si>
    <t>Kiên</t>
  </si>
  <si>
    <t>Bán kiên cố</t>
  </si>
  <si>
    <t>Nhà</t>
  </si>
  <si>
    <t>trong năm</t>
  </si>
  <si>
    <t>cố</t>
  </si>
  <si>
    <t>(cấp 4)</t>
  </si>
  <si>
    <t>tạm</t>
  </si>
  <si>
    <t>A</t>
  </si>
  <si>
    <t>Diện tích đất đai (Tổng số)</t>
  </si>
  <si>
    <t>ha</t>
  </si>
  <si>
    <t>x</t>
  </si>
  <si>
    <t>m2</t>
  </si>
  <si>
    <t>Số phòng học</t>
  </si>
  <si>
    <t>phòng</t>
  </si>
  <si>
    <t xml:space="preserve">Trong đó: </t>
  </si>
  <si>
    <t xml:space="preserve">                         Số phòng</t>
  </si>
  <si>
    <t xml:space="preserve">               1.2 - Phòng học ngoại ngữ</t>
  </si>
  <si>
    <t xml:space="preserve">                        Số phòng</t>
  </si>
  <si>
    <t>Số phòng</t>
  </si>
  <si>
    <t xml:space="preserve"> - Bể bơi : Diện tích</t>
  </si>
  <si>
    <t>Ghi chú: Không ghi vào ô đánh dấu x</t>
  </si>
  <si>
    <t xml:space="preserve">Ngày....... tháng.........năm….. </t>
  </si>
  <si>
    <t>Người lập biểu</t>
  </si>
  <si>
    <t>Hiệu trưởng</t>
  </si>
  <si>
    <t>Ký tên</t>
  </si>
  <si>
    <t>Ký tên và đóng dấu</t>
  </si>
  <si>
    <t>Họ và tên.....................................</t>
  </si>
  <si>
    <t>Biểu số: 01</t>
  </si>
  <si>
    <t>Biểu số: 02</t>
  </si>
  <si>
    <t>CƠ SỞ VẬT CHẤT</t>
  </si>
  <si>
    <t>Năm 2015</t>
  </si>
  <si>
    <r>
      <t>¨</t>
    </r>
    <r>
      <rPr>
        <sz val="12"/>
        <color indexed="8"/>
        <rFont val="Calibri Light"/>
        <family val="2"/>
      </rPr>
      <t xml:space="preserve">  Bao gồm số liệu của toàn bộ đơn vị/tổ chức, kể cả các đơn vị trực thuộc có tư cách pháp nhân;</t>
    </r>
  </si>
  <si>
    <r>
      <t>¨</t>
    </r>
    <r>
      <rPr>
        <sz val="12"/>
        <color indexed="8"/>
        <rFont val="Calibri Light"/>
        <family val="2"/>
      </rPr>
      <t xml:space="preserve">  Chỉ bao gồm số liệu của các đơn vị trực thuộc không có tư cách pháp nhân. Không có bao gồm số liệu của các đơn vị trực thuộc có tư cách pháp nhân, có tài khoản và con dấu riêng (Những đơn vị này có báo cáo riêng).</t>
    </r>
  </si>
  <si>
    <r>
      <rPr>
        <sz val="16"/>
        <rFont val="Calibri Light"/>
        <family val="2"/>
      </rPr>
      <t>BỘ LAO ĐỘNG - THƯƠNG BINH VÀ XÃ HỘI</t>
    </r>
    <r>
      <rPr>
        <b/>
        <sz val="16"/>
        <rFont val="Calibri Light"/>
        <family val="2"/>
      </rPr>
      <t xml:space="preserve">
TỔNG CỤC DẠY NGHỀ</t>
    </r>
  </si>
  <si>
    <r>
      <t>Địa chỉ:</t>
    </r>
    <r>
      <rPr>
        <sz val="13"/>
        <rFont val="Calibri Light"/>
        <family val="2"/>
      </rPr>
      <t>...................................................................................................................................................................................................</t>
    </r>
  </si>
  <si>
    <t>I - Đất đai cơ sở quản lý sử dụng</t>
  </si>
  <si>
    <t xml:space="preserve">               1.1 - Phòng máy tính</t>
  </si>
  <si>
    <t>Diện tích (Tổng số)</t>
  </si>
  <si>
    <t>2- Xưởng thực tập, thực hành, Phòng thí nghiệm:</t>
  </si>
  <si>
    <t>3. Thư viện/Trung tâm học liệu:</t>
  </si>
  <si>
    <t xml:space="preserve">               2.1 - Xưởng thực tập, thực hành</t>
  </si>
  <si>
    <t xml:space="preserve">               2.2 - Phòng thí nghiệm</t>
  </si>
  <si>
    <t xml:space="preserve"> - Sân vận động: Diện tích</t>
  </si>
  <si>
    <t>1- Giảng đường/Phòng học lý thuyết:</t>
  </si>
  <si>
    <t>Trong đó</t>
  </si>
  <si>
    <t>Tr.đó: Nữ</t>
  </si>
  <si>
    <t>Nữ</t>
  </si>
  <si>
    <t>Họ và tên ………………..</t>
  </si>
  <si>
    <t>Dân tộc thiểu số</t>
  </si>
  <si>
    <t>Chỉ tiêu</t>
  </si>
  <si>
    <t>Biểu số: 03</t>
  </si>
  <si>
    <t>- Kiêm nhiệm là cán bộ quản lý</t>
  </si>
  <si>
    <t>Mã số</t>
  </si>
  <si>
    <t>1. Cơ hữu</t>
  </si>
  <si>
    <t>3. Quốc tế</t>
  </si>
  <si>
    <t>2. Thỉnh giảng trong nước</t>
  </si>
  <si>
    <t>1. Tiễn sĩ</t>
  </si>
  <si>
    <t>2. Thạc sĩ</t>
  </si>
  <si>
    <t>3. Đại học</t>
  </si>
  <si>
    <t>5. Trung cấp, Trung cấp nghề</t>
  </si>
  <si>
    <t>4. Cao đẳng, Cao đẳng nghề</t>
  </si>
  <si>
    <t>Phân loại theo tuổi</t>
  </si>
  <si>
    <t>Dưới 30</t>
  </si>
  <si>
    <t>30-35</t>
  </si>
  <si>
    <t>36-40</t>
  </si>
  <si>
    <t>41-45</t>
  </si>
  <si>
    <t>46-50</t>
  </si>
  <si>
    <t>51-55</t>
  </si>
  <si>
    <t>56-60</t>
  </si>
  <si>
    <t>Trên 60</t>
  </si>
  <si>
    <t xml:space="preserve">                                                                                                                              (Ghi cụ thể: Đại học/cao đẳng/trung cấp/trung tâm hoặc Công ty TNHH / Công ty Cổ phần CP/ HTX,...)</t>
  </si>
  <si>
    <t>Hiệu trưởng/Giám đốc</t>
  </si>
  <si>
    <t xml:space="preserve">  căn cứ vào số lượng học sinh, chương trình học tập, mục tiêu đào tạo, khả năng thiết bị và theo nhiệm vụ thiết kế được duyệt.</t>
  </si>
  <si>
    <t xml:space="preserve">         * Các cơ sở dạy nghề có từ 400 học sinh trở lên, có thể tổ chức một phòng học lớn (giảng đường) Quy mô giảng đường được tính</t>
  </si>
  <si>
    <t xml:space="preserve">Ghi chú: </t>
  </si>
  <si>
    <t>6. Khác (THCN, CNKT, Sơ cấp, CCN,…)</t>
  </si>
  <si>
    <t>Dân tộc
thiểu số</t>
  </si>
  <si>
    <t>I-Theo cơ hữu/thỉnh giảng/quốc tế</t>
  </si>
  <si>
    <t>II-Theo trình độ chuyên môn</t>
  </si>
  <si>
    <t>* Tiêu chuẩn về ngoại ngữ, tin học, kỹ năng nghề và nghiệp vụ sư phạm áp dụng theo quy định tại Thông tư số 30/TT-BLĐTBXH ngày 29/9/2010 quy định chuẩn giáo viên, giảng viên dạy nghề</t>
  </si>
  <si>
    <t>Ngoại ngữ</t>
  </si>
  <si>
    <t>Tin học</t>
  </si>
  <si>
    <t>Kỹ năng nghề</t>
  </si>
  <si>
    <t>Đơn vị tính: người</t>
  </si>
  <si>
    <t>TT</t>
  </si>
  <si>
    <t>Trình độ chuyên môn, nghiệp vụ</t>
  </si>
  <si>
    <t>Chuyên ngành đào tạo</t>
  </si>
  <si>
    <t>Danh hiệu</t>
  </si>
  <si>
    <t xml:space="preserve"> Nhà giáo nhân dân
(x)</t>
  </si>
  <si>
    <t>Nhà giáo ưu tú
(x)</t>
  </si>
  <si>
    <t>Có
(x)</t>
  </si>
  <si>
    <t>Lý luận chính trị
(CC, TC, SC)</t>
  </si>
  <si>
    <t>Quản lý nhà nước
(CC, CVC, QLGD)</t>
  </si>
  <si>
    <t>Chức
danh</t>
  </si>
  <si>
    <t>Dân tộc 
(Mường, Tày,…)</t>
  </si>
  <si>
    <t>Ban giám hiệu</t>
  </si>
  <si>
    <t>I</t>
  </si>
  <si>
    <t>1</t>
  </si>
  <si>
    <t>2</t>
  </si>
  <si>
    <t>3</t>
  </si>
  <si>
    <t>II</t>
  </si>
  <si>
    <t>Phòng Đào tạo</t>
  </si>
  <si>
    <t>4</t>
  </si>
  <si>
    <t>III</t>
  </si>
  <si>
    <t>Nguyễn Văn A</t>
  </si>
  <si>
    <t>Trần Văn H</t>
  </si>
  <si>
    <t>Trưởng phòng</t>
  </si>
  <si>
    <t>Mường</t>
  </si>
  <si>
    <t>Kinh tế</t>
  </si>
  <si>
    <t>Quản lý giáo dục</t>
  </si>
  <si>
    <t>CVC</t>
  </si>
  <si>
    <t>QLGD</t>
  </si>
  <si>
    <t>Khoa Điên tử Công nghiệp</t>
  </si>
  <si>
    <t>Lê Thị L</t>
  </si>
  <si>
    <t>Giáo viên</t>
  </si>
  <si>
    <t>Tổng cộng</t>
  </si>
  <si>
    <t>Cơ hữu/thỉnh giảng/quốc tế</t>
  </si>
  <si>
    <t>Cơ hữu</t>
  </si>
  <si>
    <t>Số năm kinh nghiệm giảng dạy</t>
  </si>
  <si>
    <t>Chuyên môn (TS,ThS, ĐH,CĐ,…)</t>
  </si>
  <si>
    <t>Bậc 3</t>
  </si>
  <si>
    <t>Năm
sinh</t>
  </si>
  <si>
    <t>Chỉ tiêu
(Bộ phận công tác;
Họ và tên)</t>
  </si>
  <si>
    <t>6- Diện tích khác</t>
  </si>
  <si>
    <t>B</t>
  </si>
  <si>
    <t>Tiếng Anh</t>
  </si>
  <si>
    <t>C</t>
  </si>
  <si>
    <t>Kiêm nhiệm là cán bộ quản lý
(x)</t>
  </si>
  <si>
    <t>Thỉnh giảng trong nước
(x)</t>
  </si>
  <si>
    <t>Quốc
tế
(x)</t>
  </si>
  <si>
    <r>
      <t xml:space="preserve">Hợp đồng dài hạn </t>
    </r>
    <r>
      <rPr>
        <i/>
        <sz val="10"/>
        <rFont val="Calibri Light"/>
        <family val="2"/>
      </rPr>
      <t>(trực tiếp giảng dạy)
(x)</t>
    </r>
  </si>
  <si>
    <r>
      <t xml:space="preserve">Biên chế </t>
    </r>
    <r>
      <rPr>
        <i/>
        <sz val="10"/>
        <rFont val="Calibri Light"/>
        <family val="2"/>
      </rPr>
      <t>(trực tiếp giảng dạy)
(x)</t>
    </r>
  </si>
  <si>
    <t>Ngôn ngữ
(Tiếng Anh,
Tiếng Pháp,…)</t>
  </si>
  <si>
    <t>Đạt chuẩn
(x)</t>
  </si>
  <si>
    <t>Tiếng Đức</t>
  </si>
  <si>
    <t>……………</t>
  </si>
  <si>
    <t>7</t>
  </si>
  <si>
    <t>5</t>
  </si>
  <si>
    <t>6</t>
  </si>
  <si>
    <t>8</t>
  </si>
  <si>
    <t>9</t>
  </si>
  <si>
    <t>CC</t>
  </si>
  <si>
    <t>TC</t>
  </si>
  <si>
    <t>SC</t>
  </si>
  <si>
    <t>Tổng số học sinh, sinh viên</t>
  </si>
  <si>
    <t>thứ 1</t>
  </si>
  <si>
    <t>thứ 2</t>
  </si>
  <si>
    <t>thứ 3</t>
  </si>
  <si>
    <t>Năm</t>
  </si>
  <si>
    <t>Tr. đó:</t>
  </si>
  <si>
    <t>Tổng số học sinh, sinh viên
chia theo năm đào tạo</t>
  </si>
  <si>
    <t>Mã số (1)</t>
  </si>
  <si>
    <t>SCN</t>
  </si>
  <si>
    <t>Theo trình độ đào tạo:</t>
  </si>
  <si>
    <t>Nam
(x)</t>
  </si>
  <si>
    <t>Nữ
(x)</t>
  </si>
  <si>
    <t>Tiễn sĩ
(x)</t>
  </si>
  <si>
    <t>Thạc sĩ
(x)</t>
  </si>
  <si>
    <t>Đại học
(x)</t>
  </si>
  <si>
    <t>Cao đẳng, Cao đẳng nghề
(x)</t>
  </si>
  <si>
    <t>Trung cấp, Trung cấp nghề
(x)</t>
  </si>
  <si>
    <t>Khác
(THCN, 
CNKT, 
Sơ cấp,
CCN,…)
(x)</t>
  </si>
  <si>
    <t>Đảng viên
(x)</t>
  </si>
  <si>
    <t>Dạy nghề dưới 3 tháng</t>
  </si>
  <si>
    <t>&lt;3 Thg</t>
  </si>
  <si>
    <t>Công nghệ thông tin (ứng dụng phần mềm)</t>
  </si>
  <si>
    <t>50480211</t>
  </si>
  <si>
    <t>Cắt gọt kim loại</t>
  </si>
  <si>
    <t>50510201</t>
  </si>
  <si>
    <t>Điện tử dân dụng</t>
  </si>
  <si>
    <t>Tổng số không tính số đào tạo tại trường, liên kết với nơi khác mà trường không cấp bằng, chứng chỉ</t>
  </si>
  <si>
    <t>(1) Ghi theo tên tuyển sinh và mã số nghề theo Thông tư số 21/2014/TT-BLĐTBXH ngày 26/8/2014 quy định danh mục nghề đào tạo trình độ TCN,CĐN</t>
  </si>
  <si>
    <t>40510344</t>
  </si>
  <si>
    <t>40810201</t>
  </si>
  <si>
    <t>Nghiệp vụ lễ tân</t>
  </si>
  <si>
    <t>SỐ HỌC SINH, SINH VIÊN HỌC NGHỀ CÓ MẶT ĐẦU NĂM TẠI CƠ SỞ</t>
  </si>
  <si>
    <t>Không ưu tiên</t>
  </si>
  <si>
    <t>Đối tượng</t>
  </si>
  <si>
    <t>01</t>
  </si>
  <si>
    <t>02</t>
  </si>
  <si>
    <t>03</t>
  </si>
  <si>
    <t>04</t>
  </si>
  <si>
    <t>05</t>
  </si>
  <si>
    <t>06</t>
  </si>
  <si>
    <t>07</t>
  </si>
  <si>
    <t>08</t>
  </si>
  <si>
    <t>09</t>
  </si>
  <si>
    <t>10</t>
  </si>
  <si>
    <t>- Đối tượng 01: thương binh, bệnh binh, người được hưởng chính sách như thương binh</t>
  </si>
  <si>
    <t>- Đối tượng 02: nguời lao động trực tiếp sản xuất đã làm việc liên tục 3 năm trở lên trong đó có ít nhất 1 năm được công nhận là chiến sỹ thi đua cấp Bộ, cấp tỉnh trở lên;</t>
  </si>
  <si>
    <t xml:space="preserve"> người lao động ưu tú thuộc tất cả các thành phần kinh tế được từ cấp Bộ, cấp tỉnh trở lên công nhận danh hiệu thợ giỏi, nghệ nhân hoặc được Tổng Liên đoàn Lao động</t>
  </si>
  <si>
    <t xml:space="preserve">  Việt Nam, Trung ương Đoàn Thanh niên cộng sản Hồ Chí Minh cấp bằng và huy hiệu Lao động sáng tạo.;</t>
  </si>
  <si>
    <t>- Đối tượng 03: con liệt sỹ, con thương binh, con bệnh binh, con của người hưởng chính sách;</t>
  </si>
  <si>
    <t>- Đối tượng 04: người dân tộc thiểu số ở những vùng có điều kiện kinh tế-xã hội đặc biệt khó khăn;</t>
  </si>
  <si>
    <t>- Đối tượng 05: người có cha mẹ thường trú tại vùng cao miền núi (trừ thành phố, thị xã, thị trấn) và vùng sâu hải đảo;</t>
  </si>
  <si>
    <t>- Đối tượng 06: người mồ côi không nơi nương tựa;</t>
  </si>
  <si>
    <t>- Đối tượng 07: người tàn tật, người khuyết tật có khó khăn về kinh tế;</t>
  </si>
  <si>
    <t>- Đối tượng 08: người có hoàn cảnh đặc biệt khó khăn vượt khó học tập;</t>
  </si>
  <si>
    <t>- Đối tượng 09: con công nhân, viên chức mà cha hoặc mẹ bị tai nạn lao động được hưởng trợ cấp thường xuyên;</t>
  </si>
  <si>
    <t>- Đối tượng 10: người có gia đình thuộc diện hộ nghèo theo quy định chung của Nhà nước.</t>
  </si>
  <si>
    <t>Chú ý:   Người thuộc nhiều diện ưu tiên theo đối tượng chỉ được hưởng chế độ ưu tiên cao nhất.</t>
  </si>
  <si>
    <t>Biểu số: 04</t>
  </si>
  <si>
    <t>Tổng số HS, SV đủ điều kiện dự thi</t>
  </si>
  <si>
    <t>SỐ HỌC SINH, SINH VIÊN HỌC NGHỀ TỐT NGHIỆP TRONG NĂM TẠI CƠ SỞ</t>
  </si>
  <si>
    <t>SỐ HỌC SINH, SINH VIÊN HỌC NGHỀ TUYỂN MỚI TRONG NĂM TẠI CƠ SỞ</t>
  </si>
  <si>
    <t>- Đối tượng 02: nguời lao động trực tiếp sản xuất đã làm việc liên tục 3 năm trở lên trong đó có ít nhất 1 năm được công nhận là chiến sỹ thi đua cấp Bộ, cấp tỉnh trở lên; người lao động ưu tú thuộc tất cả các thành phần kinh tế</t>
  </si>
  <si>
    <t>được từ cấp Bộ, cấp tỉnh trở lên công nhận danh hiệu thợ giỏi, nghệ nhân hoặc được Tổng Liên đoàn Lao động Việt Nam, Trung ương Đoàn Thanh niên cộng sản Hồ Chí Minh cấp bằng và huy hiệu Lao động sáng tạo;</t>
  </si>
  <si>
    <t>Tổng số học sinh, sinh viên tốt nghiệp</t>
  </si>
  <si>
    <t>Trong tổng số</t>
  </si>
  <si>
    <t>Phân loại tốt nghiệp</t>
  </si>
  <si>
    <t>Loại</t>
  </si>
  <si>
    <t xml:space="preserve">xuất </t>
  </si>
  <si>
    <t>giỏi</t>
  </si>
  <si>
    <t>khá</t>
  </si>
  <si>
    <t>trung bình</t>
  </si>
  <si>
    <t>trung</t>
  </si>
  <si>
    <t>sắc</t>
  </si>
  <si>
    <t>bình</t>
  </si>
  <si>
    <t>Cột 2 = Cột 6 đến Cột 10 = Cột 11 đến Cột 21</t>
  </si>
  <si>
    <t>Tổng số học sinh, sinh viên tuyển mới chia theo đối tượng ưu tiên</t>
  </si>
  <si>
    <t>Tổng số học sinh, sinh viên tuyển mới</t>
  </si>
  <si>
    <t>Tổng số học sinh, sinh viên tốt nghiệp chia theo đối tượng ưu tiên</t>
  </si>
  <si>
    <t>SỐ HỌC SINH, SINH VIÊN HỌC NGHỀ TUYỂN MỚI TRONG NĂM TẠI CƠ SỞ THEO ĐỐI TƯỢNG CHÍNH SÁCH</t>
  </si>
  <si>
    <t>Số lượng HS, SV là con em người có công, hộ nghèo</t>
  </si>
  <si>
    <t>Tr. đó: Nữ</t>
  </si>
  <si>
    <t>500</t>
  </si>
  <si>
    <t>600</t>
  </si>
  <si>
    <t>610</t>
  </si>
  <si>
    <t>620</t>
  </si>
  <si>
    <t>630</t>
  </si>
  <si>
    <t>640</t>
  </si>
  <si>
    <t>510</t>
  </si>
  <si>
    <t>520</t>
  </si>
  <si>
    <t>530</t>
  </si>
  <si>
    <t>540</t>
  </si>
  <si>
    <t>Đối tượng khác</t>
  </si>
  <si>
    <t>Đối tượng nhóm 1</t>
  </si>
  <si>
    <t>Đối tượng nhóm 2</t>
  </si>
  <si>
    <t>Đối tượng nhóm 3</t>
  </si>
  <si>
    <t>A. Trình độ Cao đẳng nghề và Trung cấp nghề</t>
  </si>
  <si>
    <t>B. Trình độ Sơ cấp nghề và dạy nghề dưới 3 tháng</t>
  </si>
  <si>
    <t>Tổng số (=I+II)</t>
  </si>
  <si>
    <t>Trình độ Cao đẳng nghề</t>
  </si>
  <si>
    <t>Trình độ Trung cấp nghề</t>
  </si>
  <si>
    <t>SỐ HỌC SINH, SINH VIÊN HỌC NGHỀ TỐT NGHIỆP TRONG NĂM TẠI CƠ SỞ THEO ĐỐI TƯỢNG CHÍNH SÁCH</t>
  </si>
  <si>
    <t>Chỉ tiêu
(Nghề đào tạo;
Họ và tên)</t>
  </si>
  <si>
    <t>Nguyễn Văn</t>
  </si>
  <si>
    <t>An</t>
  </si>
  <si>
    <t>Bình</t>
  </si>
  <si>
    <t>Tên</t>
  </si>
  <si>
    <t>Họ đệm</t>
  </si>
  <si>
    <t>Đỗ Văn</t>
  </si>
  <si>
    <t>Duy</t>
  </si>
  <si>
    <t>Vũ Văn</t>
  </si>
  <si>
    <t>Vinh</t>
  </si>
  <si>
    <t>Dân tộc</t>
  </si>
  <si>
    <t>Hoàng Thị</t>
  </si>
  <si>
    <t>Tày</t>
  </si>
  <si>
    <t>Hộ khẩu thường trú
(Tỉnh
Thành phố)</t>
  </si>
  <si>
    <t>Hà Nội</t>
  </si>
  <si>
    <t>Vĩnh Phúc</t>
  </si>
  <si>
    <t>Hưng Yên</t>
  </si>
  <si>
    <t>Quảng Ninh</t>
  </si>
  <si>
    <t>CMND</t>
  </si>
  <si>
    <t>Số</t>
  </si>
  <si>
    <t>Cấp tại</t>
  </si>
  <si>
    <t>010101011</t>
  </si>
  <si>
    <t>111111111</t>
  </si>
  <si>
    <t>Phú Thọ</t>
  </si>
  <si>
    <t>Phân theo đối tượng chính sách</t>
  </si>
  <si>
    <t>D</t>
  </si>
  <si>
    <t>E</t>
  </si>
  <si>
    <t>F</t>
  </si>
  <si>
    <t>(3) Đối tượng được cử tuyển theo Nghị định số 134/2006/NĐ-CP ngày 14/11/2006 quy định chế độ cử tuyển vào các cơ sở giáo dục trình độ đại học, cao đẳng, trung cấp thuộc hệ thống giáo dục quốc dân</t>
  </si>
  <si>
    <t>(4) Học nghề theo cơ chế đặt hàng đối với các CSDN theo quy định tại Quyết định số 39/2008/QĐ-TTg ngày 14 tháng 3 năm 2008 của Thủ tướng Chính phủ ban hành quy chế, đấu thầu, đặt hàng, giao nhiệm vụ cung cấp dịch vụ sự nghiệp công sử dụng NSNN</t>
  </si>
  <si>
    <t>(2) Được vay tiền để học nghề theo Quyết định số 157/2007/QĐ-TTg ngày 27/9/2007 của Thủ tướng Chính phủ về tín dụng đối với học sinh, sinh viên</t>
  </si>
  <si>
    <t>THÔNG TIN VỀ SINH VIÊN TUYỂN MỚI TRÌNH ĐỘ CAO ĐẲNG NGHỀ TẠI CƠ SỞ</t>
  </si>
  <si>
    <t>THÔNG TIN VỀ HỌC SINH TUYỂN MỚI TRÌNH ĐỘ TRUNG CẤP NGHỀ TẠI CƠ SỞ</t>
  </si>
  <si>
    <r>
      <t>Học sinh được vay tín dụng theo QĐ 157</t>
    </r>
    <r>
      <rPr>
        <vertAlign val="superscript"/>
        <sz val="10"/>
        <rFont val="Calibri Light"/>
        <family val="2"/>
      </rPr>
      <t xml:space="preserve"> (2)</t>
    </r>
  </si>
  <si>
    <r>
      <t>Học sinh được cử tuyển</t>
    </r>
    <r>
      <rPr>
        <vertAlign val="superscript"/>
        <sz val="10"/>
        <rFont val="Calibri Light"/>
        <family val="2"/>
      </rPr>
      <t xml:space="preserve"> (3)</t>
    </r>
  </si>
  <si>
    <r>
      <t>Học sinh được đặt hàng đào tạo</t>
    </r>
    <r>
      <rPr>
        <vertAlign val="superscript"/>
        <sz val="10"/>
        <rFont val="Calibri Light"/>
        <family val="2"/>
      </rPr>
      <t xml:space="preserve"> (4)</t>
    </r>
  </si>
  <si>
    <t>THÔNG TIN VỀ HỌC SINH TUYỂN MỚI TRÌNH ĐỘ SƠ CẤP NGHỀ VÀ DẠY NGHỀ DƯỚI 3 THÁNG TẠI CƠ SỞ</t>
  </si>
  <si>
    <t>Trình độ Sơ cấp nghề</t>
  </si>
  <si>
    <t>Tổng cộng (=A+B)</t>
  </si>
  <si>
    <r>
      <t>Dạy nghề cho lao động nông thôn</t>
    </r>
    <r>
      <rPr>
        <b/>
        <vertAlign val="superscript"/>
        <sz val="7"/>
        <rFont val="Times New Roman"/>
        <family val="1"/>
      </rPr>
      <t xml:space="preserve"> (5)</t>
    </r>
  </si>
  <si>
    <t>(3) Đối tượng được cử tuyển theo Nghị định số 134/2006/NĐ-CP ngày 14/11/2006 quy định chế độ cử tuyển vào các cơ sở giáo dục trình độ ĐH, CĐ, TC thuộc hệ thống GDQD</t>
  </si>
  <si>
    <t>(4) Học nghề theo cơ chế đặt hàng đối với các CSDN theo quy định tại Quyết định số 39/2008/QĐ-TTg ngày 14 tháng 3 năm 2008 của Thủ tướng Chính phủ</t>
  </si>
  <si>
    <t>ban hành quy chế, đấu thầu, đặt hàng, giao nhiệm vụ cung cấp dịch vụ sự nghiệp công sử dụng NSNN</t>
  </si>
  <si>
    <t>- Nghề nông nghiệp, nghề phi nông nghiệp trình độ sơ cấp nghề và dạy nghề dưới ba tháng ghi theo Bảng danh mục giáo dục, đào tạo của của hệ thống giáo dục quốc dân ban hành kèm theo</t>
  </si>
  <si>
    <t>Quyết định số 38/2009/QĐ-TTg ngày 09/3/2009 của Thủ tướng Chính phủ (theo hướng dẫn tại Thông tư liên tịch số 30/2012/TTLT-BLĐTBXH-BNV-BNN&amp;PTNT-BCT-BTTTT ngày 12/12/2012)</t>
  </si>
  <si>
    <t>(5) Đối tượng tham gia dạy nghề lao động nông thôn theo Quyết định số 1956/QĐ-TTg ngày 27/11/2009 của Thủ tướng Chính phủ</t>
  </si>
  <si>
    <r>
      <t>Dạy nghề cho LĐNT</t>
    </r>
    <r>
      <rPr>
        <vertAlign val="superscript"/>
        <sz val="10"/>
        <rFont val="Calibri Light"/>
        <family val="2"/>
      </rPr>
      <t xml:space="preserve"> (5)</t>
    </r>
  </si>
  <si>
    <t>Kinh
(x)</t>
  </si>
  <si>
    <t>THÔNG TIN VỀ SINH VIÊN TỐT NGHIỆP TRÌNH ĐỘ CAO ĐẲNG NGHỀ TẠI CƠ SỞ</t>
  </si>
  <si>
    <t>Biểu số: 06A</t>
  </si>
  <si>
    <t>Phân theo đối tượng ưu tiên</t>
  </si>
  <si>
    <t>Đủ điều kiện dự thi tốt nghiệp</t>
  </si>
  <si>
    <t>THÔNG TIN VỀ HỌC SINH TỐT NGHIỆP TRÌNH ĐỘ TRUNG CẤP NGHỀ TẠI CƠ SỞ</t>
  </si>
  <si>
    <t>THÔNG TIN VỀ HỌC SINH TỐT NGHIỆP TRÌNH ĐỘ SƠ CẤP NGHỀ VÀ DẠY NGHỀ DƯỚI 3 THÁNG TẠI CƠ SỞ</t>
  </si>
  <si>
    <t>Số chỗ ở</t>
  </si>
  <si>
    <t>II- Diện tích đất xây dựng (Tổng số)</t>
  </si>
  <si>
    <t>4- Nhà ở học sinh (ký túc xá):</t>
  </si>
  <si>
    <t>5- Nhà tập đa năng:</t>
  </si>
  <si>
    <r>
      <t xml:space="preserve">Mã nghề </t>
    </r>
    <r>
      <rPr>
        <b/>
        <vertAlign val="superscript"/>
        <sz val="10"/>
        <rFont val="Calibri Light"/>
        <family val="2"/>
      </rPr>
      <t>(1)</t>
    </r>
  </si>
  <si>
    <t>- Nghề (nông nghiệp, nghề phi nông nghiệp) trình độ sơ cấp nghề và dạy nghề dưới ba tháng ghi theo Bảng danh mục giáo dục, đào tạo của của hệ thống giáo dục quốc dân ban hành kèm theo</t>
  </si>
  <si>
    <t>X</t>
  </si>
  <si>
    <t>* Mã số 300 = 310 + 320 + 330 = 340 + 350 +360 +370 +380 + 390</t>
  </si>
  <si>
    <t xml:space="preserve">Ngoại ngữ </t>
  </si>
  <si>
    <t xml:space="preserve">Kỹ năng nghề </t>
  </si>
  <si>
    <t>Nghiệp vụ sư phạm</t>
  </si>
  <si>
    <t>Trình độ C trở lên</t>
  </si>
  <si>
    <t>Trình độ B</t>
  </si>
  <si>
    <t>Trình độ A</t>
  </si>
  <si>
    <t xml:space="preserve">CCKNNQG bậc 2 hoặc bậc thợ 4/7, 3/6 </t>
  </si>
  <si>
    <t>CCKNNQG bậc 1 hoặc bậc thợ 3/7, 2/6 hoặc tốt nghiệp TCN</t>
  </si>
  <si>
    <t>Khác</t>
  </si>
  <si>
    <t xml:space="preserve">SPDN dạy trình độ TC, CĐ hoặc tương đương </t>
  </si>
  <si>
    <t>SPDN dạy trình độ SC</t>
  </si>
  <si>
    <t>Theo trình độ, kỹ năng, nghiệp vụ chuyên môn</t>
  </si>
  <si>
    <t>Tổng số giáo viên, giảng viên</t>
  </si>
  <si>
    <t>CCKNNQG bậc 3 hoặc bậc thợ 5/7, 4/6 hoặc tốt nghiệp CĐN trở lên hoặc tương đương</t>
  </si>
  <si>
    <t>GIÁO VIÊN, GIẢNG VIÊN DẠY NGHỀ</t>
  </si>
  <si>
    <t>THÔNG TIN VỀ ĐỘI NGŨ GIÁO VIÊN, GIẢNG VIÊN TẠI CƠ SỞ</t>
  </si>
  <si>
    <t>1. Tên cơ sở báo cáo: …………………………………………………………………………………………………….</t>
  </si>
  <si>
    <t>2. Tên giao dịch viết tắt (nếu có): …………………………………………………………………………………………………….</t>
  </si>
  <si>
    <t>3. Tên tiếng Anh (nếu có): …………………………………………………………………………………………………….</t>
  </si>
  <si>
    <t>4. Địa chỉ: - Số nhà…………………………………., đường phố…………………………………………………………………….., phường………………………………………………………………., huyện…………………………………………………………..,</t>
  </si>
  <si>
    <t xml:space="preserve">   Tỉnh, Thành phố trực thuộc Trung ương: …………………………………………………………………………..</t>
  </si>
  <si>
    <t>5. Phương tiện liên lạc:</t>
  </si>
  <si>
    <t xml:space="preserve">    Điện thoại: ……………………………………………. Fax: ………………………………………………...     </t>
  </si>
  <si>
    <t xml:space="preserve">    Email: …………………………………………………... Website: ……………………………………………………</t>
  </si>
  <si>
    <t>6. Số quyết định thành lập: ………………………………………….. 7. Ngày thành lập: ………………….…/……………/…………….</t>
  </si>
  <si>
    <t>10. Bộ/ngành, tỉnh/thành phố trực thuộc Trung ương chủ quản: …………………………………………………</t>
  </si>
  <si>
    <t>13. Mã số thuế: (Ghi mã số thuế của đơn vị được cơ quan thuế cấp): ………………………….</t>
  </si>
  <si>
    <t>14. Giấy chứng nhận đăng ký hoạt động dạy nghề:   Số:………………………………………………. Ngày cấp: ………………….…/……………/…………….</t>
  </si>
  <si>
    <t xml:space="preserve">    Nơi cấp: ……………………………………………………………………</t>
  </si>
  <si>
    <t>9. Cơ quan quản lý trực tiếp: ………………………………………………………………………………………………………</t>
  </si>
  <si>
    <t>* Mã số 400 = 410 + 420 + 430+440</t>
  </si>
  <si>
    <r>
      <t>Mã số</t>
    </r>
    <r>
      <rPr>
        <b/>
        <vertAlign val="superscript"/>
        <sz val="10"/>
        <rFont val="Calibri Light"/>
        <family val="2"/>
      </rPr>
      <t xml:space="preserve"> (1)</t>
    </r>
  </si>
  <si>
    <r>
      <t>Phân theo nghề đào tạo</t>
    </r>
    <r>
      <rPr>
        <i/>
        <vertAlign val="superscript"/>
        <sz val="10"/>
        <rFont val="Calibri Light"/>
        <family val="2"/>
      </rPr>
      <t xml:space="preserve"> (1)</t>
    </r>
  </si>
  <si>
    <t>- Nghề nông nghiệp, nghề phi nông nghiệp trình độ sơ cấp nghề và dạy nghề dưới ba tháng ghi theo Bảng danh mục giáo dục, đào tạo của của hệ thống</t>
  </si>
  <si>
    <t xml:space="preserve"> giáo dục quốc dân ban hành kèm theo Quyết định số 38/2009/QĐ-TTg ngày 09/3/2009 của Thủ tướng Chính phủ (theo hướng dẫn tại Thông tư liên tịch</t>
  </si>
  <si>
    <t xml:space="preserve"> số 30/2012/TTLT-BLĐTBXH-BNV-BNN&amp;PTNT-BCT-BTTTT ngày 12/12/2012)</t>
  </si>
  <si>
    <r>
      <t xml:space="preserve">        Họ và tên cán bộ thống kê tổng hợp:</t>
    </r>
    <r>
      <rPr>
        <sz val="13"/>
        <rFont val="Calibri Light"/>
        <family val="2"/>
      </rPr>
      <t>.........................................................................................</t>
    </r>
  </si>
  <si>
    <r>
      <t xml:space="preserve">        Họ và tên Hiệu trưởng/Giám đốc:</t>
    </r>
    <r>
      <rPr>
        <sz val="13"/>
        <rFont val="Calibri Light"/>
        <family val="2"/>
      </rPr>
      <t>..............................................................................................</t>
    </r>
  </si>
  <si>
    <t xml:space="preserve">        Đơn vị nhận báo cáo:</t>
  </si>
  <si>
    <t>Phòng Dữ liệu thông tin và Thống kê, Văn phòng Tổng cục Dạy nghề</t>
  </si>
  <si>
    <t>Phòng Dạy nghề, Sở LĐ-TBXH tỉnh/thành phố ………………………………….</t>
  </si>
  <si>
    <r>
      <t>Cơ sở báo cáo:</t>
    </r>
    <r>
      <rPr>
        <i/>
        <sz val="13"/>
        <rFont val="Calibri Light"/>
        <family val="2"/>
      </rPr>
      <t xml:space="preserve"> (Trường/Trung tâm/Công ty/…)</t>
    </r>
    <r>
      <rPr>
        <sz val="13"/>
        <rFont val="Calibri Light"/>
        <family val="2"/>
      </rPr>
      <t>..................................................................................................................................</t>
    </r>
  </si>
  <si>
    <t>Khác (Cử nhân, IC3,….)</t>
  </si>
  <si>
    <t>* Cột 1 = Cột 20 + Cột 21 + Cột 22 + Cột 23 + Cột 24 + Cột 25 + Cột 26 + Cột 27</t>
  </si>
  <si>
    <t>Cột 13: Chứng chỉ KNNQG bậc 3 hoặc CCKN thực hành nghề trình độ CĐ hoặc chứng nhận bậc thợ 5/7, bậc thợ 4/6 hoặc nghệ nhân cấp quốc gia (ưu tú, nhân dân) hoặc bằng tốt nghiệp CĐN trở lên</t>
  </si>
  <si>
    <t>Cột 14: Chứng chỉ kỹ năng nghề bậc 2 hoặc chứng nhận bậc thợ 4/7, 3/6</t>
  </si>
  <si>
    <t>Cột 15: Chứng chỉ KNNQG bậc 1 hoặc CCKN thực hành nghề trình độ trung cấp hoặc chứng nhận bậc thợ 3/7, 2/6 hoặc chứng nhận nghệ nhân cấp tỉnh/thành phố trực thuộc TW hoặc tốt nghiệp TCN</t>
  </si>
  <si>
    <t xml:space="preserve">Cột 16: Bậc kỹ năng nghề khác (không nằm trong nội dung cột 36, 37, 38) </t>
  </si>
  <si>
    <t>Cột 17: Chứng chỉ Nghiệp vụ SPDN trình độ Trung cấp, Cao đẳng hoặc Đại học Sư phạm kỹ thuật hoặc Cao đẳng Sư phạm kỹ thuật hoặc CCSP Bậc 2 (từ 2005 trở về trước)</t>
  </si>
  <si>
    <t xml:space="preserve">Cột 18: Chứng chỉ nghiệp vụ sư phạm dạy nghề cho giáo viên dạy trình độ sơ cấp nghề </t>
  </si>
  <si>
    <t>Cột 19: Chúng chỉ sư phạm Bậc 1, Bậc 2 từ năm 2006 đến nay; Đại học sư phạm (lý, hóa…)</t>
  </si>
  <si>
    <t>Khác (Cử nhân, TOEFL, IELTS,…)</t>
  </si>
  <si>
    <r>
      <t xml:space="preserve">Thời hạn nhận báo cáo: chậm nhất là ngày </t>
    </r>
    <r>
      <rPr>
        <sz val="13"/>
        <rFont val="Calibri Light"/>
        <family val="2"/>
      </rPr>
      <t>……..</t>
    </r>
    <r>
      <rPr>
        <b/>
        <sz val="13"/>
        <rFont val="Calibri Light"/>
        <family val="2"/>
      </rPr>
      <t xml:space="preserve">. tháng </t>
    </r>
    <r>
      <rPr>
        <sz val="13"/>
        <rFont val="Calibri Light"/>
        <family val="2"/>
      </rPr>
      <t>…...</t>
    </r>
    <r>
      <rPr>
        <b/>
        <sz val="13"/>
        <rFont val="Calibri Light"/>
        <family val="2"/>
      </rPr>
      <t xml:space="preserve"> năm 2015</t>
    </r>
  </si>
  <si>
    <r>
      <t xml:space="preserve">     </t>
    </r>
    <r>
      <rPr>
        <sz val="12"/>
        <color indexed="8"/>
        <rFont val="Calibri Light"/>
        <family val="2"/>
      </rPr>
      <t>¨  Bộ/ngành                                                Tỉnh, Tp. trực thuộc TƯ</t>
    </r>
  </si>
  <si>
    <r>
      <t xml:space="preserve">     </t>
    </r>
    <r>
      <rPr>
        <sz val="12"/>
        <color indexed="8"/>
        <rFont val="Calibri Light"/>
        <family val="2"/>
      </rPr>
      <t>¨  Chính phủ                                                Thủ tướng Chính phủ</t>
    </r>
  </si>
  <si>
    <r>
      <t xml:space="preserve">     </t>
    </r>
    <r>
      <rPr>
        <sz val="12"/>
        <color indexed="8"/>
        <rFont val="Calibri Light"/>
        <family val="2"/>
      </rPr>
      <t>¨  Cơ quan TƯ của đoàn thể                   Cơ sở</t>
    </r>
  </si>
  <si>
    <r>
      <t xml:space="preserve">   </t>
    </r>
    <r>
      <rPr>
        <sz val="12"/>
        <color indexed="8"/>
        <rFont val="Calibri Light"/>
        <family val="2"/>
      </rPr>
      <t>¨   Trường cao đẳng nghề                          Trường trung cấp nghề</t>
    </r>
  </si>
  <si>
    <r>
      <t xml:space="preserve">   </t>
    </r>
    <r>
      <rPr>
        <sz val="12"/>
        <color indexed="8"/>
        <rFont val="Calibri Light"/>
        <family val="2"/>
      </rPr>
      <t xml:space="preserve">¨   Công lập                                                   Doanh nghiệp Nhà nước          </t>
    </r>
  </si>
  <si>
    <r>
      <t xml:space="preserve">   </t>
    </r>
    <r>
      <rPr>
        <sz val="12"/>
        <color indexed="8"/>
        <rFont val="Calibri Light"/>
        <family val="2"/>
      </rPr>
      <t>¨   Tư thực                                                    Có vốn đầu tư nước ngoài</t>
    </r>
  </si>
  <si>
    <t>Trình độ</t>
  </si>
  <si>
    <t>Trình độ C trở lên
 (x)</t>
  </si>
  <si>
    <t>Trình độ B
(x)</t>
  </si>
  <si>
    <t>Trình độ A
(x)</t>
  </si>
  <si>
    <t>CCKNNQG bậc 3 hoặc bậc thợ 5/7, 4/6 hoặc tốt nghiệp CĐN trở lên hoặc tương đương
(x)</t>
  </si>
  <si>
    <t>CCKNNQG bậc 2 hoặc bậc thợ 4/7, 3/6
(x)</t>
  </si>
  <si>
    <t>CCKNNQG bậc 1 hoặc bậc thợ 3/7, 2/6 hoặc tốt nghiệp TCN
(x)</t>
  </si>
  <si>
    <t>Khác
(x)</t>
  </si>
  <si>
    <t xml:space="preserve">Khác </t>
  </si>
  <si>
    <t>Biểu số: 05A</t>
  </si>
  <si>
    <t>Biểu số: 05B</t>
  </si>
  <si>
    <t>Biểu số: 05A-01</t>
  </si>
  <si>
    <t>Biểu số: 05A-02</t>
  </si>
  <si>
    <t>Biểu số: 05A-03</t>
  </si>
  <si>
    <t>Biểu số: 06A-01</t>
  </si>
  <si>
    <t>Biểu số: 06A-02</t>
  </si>
  <si>
    <t>Biểu số: 06A-03</t>
  </si>
  <si>
    <t>Biểu số: 06B</t>
  </si>
  <si>
    <t>IV</t>
  </si>
  <si>
    <r>
      <t xml:space="preserve">                    </t>
    </r>
  </si>
  <si>
    <t>(Cấp quản lý)</t>
  </si>
  <si>
    <t>Trung ương</t>
  </si>
  <si>
    <t>Địa phương</t>
  </si>
  <si>
    <t>Giới tính:</t>
  </si>
  <si>
    <r>
      <t>Cơ quan, đơn vị chủ quản:</t>
    </r>
    <r>
      <rPr>
        <sz val="13"/>
        <rFont val="Calibri Light"/>
        <family val="2"/>
      </rPr>
      <t xml:space="preserve"> (</t>
    </r>
    <r>
      <rPr>
        <i/>
        <sz val="13"/>
        <rFont val="Calibri Light"/>
        <family val="2"/>
      </rPr>
      <t>Bộ/ngành/UBND/Tổng công ty/….</t>
    </r>
    <r>
      <rPr>
        <sz val="13"/>
        <rFont val="Calibri Light"/>
        <family val="2"/>
      </rPr>
      <t>).......................................................................................................</t>
    </r>
  </si>
  <si>
    <t xml:space="preserve">    Nữ           </t>
  </si>
  <si>
    <t xml:space="preserve">    Nam</t>
  </si>
  <si>
    <r>
      <t xml:space="preserve">        Điện thoại liên hệ công tác thống kê:</t>
    </r>
    <r>
      <rPr>
        <sz val="13"/>
        <rFont val="Calibri Light"/>
        <family val="2"/>
      </rPr>
      <t>.....................................................................</t>
    </r>
  </si>
  <si>
    <t xml:space="preserve">        Loại hình cơ sở:</t>
  </si>
  <si>
    <t>Công lập</t>
  </si>
  <si>
    <t>Có vốn đầu tư nước ngoài</t>
  </si>
  <si>
    <t xml:space="preserve">Tư thục </t>
  </si>
  <si>
    <r>
      <t>Fax:</t>
    </r>
    <r>
      <rPr>
        <sz val="13"/>
        <rFont val="Calibri Light"/>
        <family val="2"/>
      </rPr>
      <t>..............................................</t>
    </r>
  </si>
  <si>
    <r>
      <t>Website:</t>
    </r>
    <r>
      <rPr>
        <sz val="13"/>
        <rFont val="Calibri Light"/>
        <family val="2"/>
      </rPr>
      <t>......................................................</t>
    </r>
  </si>
  <si>
    <r>
      <rPr>
        <b/>
        <sz val="13"/>
        <rFont val="Calibri Light"/>
        <family val="2"/>
      </rPr>
      <t>Email:</t>
    </r>
    <r>
      <rPr>
        <sz val="13"/>
        <rFont val="Calibri Light"/>
        <family val="2"/>
      </rPr>
      <t>............................................................</t>
    </r>
  </si>
  <si>
    <r>
      <t xml:space="preserve">- Biên chế </t>
    </r>
    <r>
      <rPr>
        <i/>
        <sz val="10"/>
        <rFont val="Calibri Light"/>
        <family val="2"/>
      </rPr>
      <t>(trực tiếp giảng dạy)</t>
    </r>
  </si>
  <si>
    <r>
      <t xml:space="preserve">- Hợp đồng dài hạn </t>
    </r>
    <r>
      <rPr>
        <i/>
        <sz val="10"/>
        <rFont val="Calibri Light"/>
        <family val="2"/>
      </rPr>
      <t>(trực tiếp giảng dạy)</t>
    </r>
  </si>
  <si>
    <t>Biếu số: 03.01</t>
  </si>
  <si>
    <r>
      <t>Sinh viên được vay tín dụng theo QĐ 157</t>
    </r>
    <r>
      <rPr>
        <vertAlign val="superscript"/>
        <sz val="10"/>
        <rFont val="Calibri Light"/>
        <family val="2"/>
      </rPr>
      <t xml:space="preserve"> (2)
</t>
    </r>
    <r>
      <rPr>
        <sz val="10"/>
        <rFont val="Calibri Light"/>
        <family val="2"/>
      </rPr>
      <t>(x)</t>
    </r>
  </si>
  <si>
    <r>
      <t>Sinh viên được cử tuyển</t>
    </r>
    <r>
      <rPr>
        <vertAlign val="superscript"/>
        <sz val="10"/>
        <rFont val="Calibri Light"/>
        <family val="2"/>
      </rPr>
      <t xml:space="preserve"> (3)
</t>
    </r>
    <r>
      <rPr>
        <sz val="10"/>
        <rFont val="Calibri Light"/>
        <family val="2"/>
      </rPr>
      <t>(x)</t>
    </r>
  </si>
  <si>
    <t>Sinh viên là con em người có công, hộ nghèo
(x)</t>
  </si>
  <si>
    <r>
      <t>Sinh viên được đặt hàng đào tạo</t>
    </r>
    <r>
      <rPr>
        <vertAlign val="superscript"/>
        <sz val="10"/>
        <rFont val="Calibri Light"/>
        <family val="2"/>
      </rPr>
      <t xml:space="preserve"> (4)
</t>
    </r>
    <r>
      <rPr>
        <sz val="10"/>
        <rFont val="Calibri Light"/>
        <family val="2"/>
      </rPr>
      <t>(x)</t>
    </r>
  </si>
  <si>
    <t>Không ưu tiên
(x)</t>
  </si>
  <si>
    <t>01
(x)</t>
  </si>
  <si>
    <t>02
(x)</t>
  </si>
  <si>
    <t>03
(x)</t>
  </si>
  <si>
    <t>04
(x)</t>
  </si>
  <si>
    <t>05
(x)</t>
  </si>
  <si>
    <t>06
(x)</t>
  </si>
  <si>
    <t>07
(x)</t>
  </si>
  <si>
    <t>08
(x)</t>
  </si>
  <si>
    <t>09
(x)</t>
  </si>
  <si>
    <t>10
(x)</t>
  </si>
  <si>
    <t>ĐT nhóm 1
(x)</t>
  </si>
  <si>
    <t>ĐT nhóm 2
(x)</t>
  </si>
  <si>
    <t>ĐT nhóm 3
(x)</t>
  </si>
  <si>
    <t>Đối tượng khác
(x)</t>
  </si>
  <si>
    <r>
      <t>Phân theo nghề đào tạo</t>
    </r>
    <r>
      <rPr>
        <i/>
        <vertAlign val="superscript"/>
        <sz val="10"/>
        <rFont val="Calibri Light"/>
        <family val="2"/>
      </rPr>
      <t xml:space="preserve"> (1)</t>
    </r>
  </si>
  <si>
    <r>
      <t xml:space="preserve">Phân theo nghề đào tạo </t>
    </r>
    <r>
      <rPr>
        <i/>
        <vertAlign val="superscript"/>
        <sz val="10"/>
        <rFont val="Calibri Light"/>
        <family val="2"/>
      </rPr>
      <t>(1)</t>
    </r>
  </si>
  <si>
    <t>Đủ điều kiện dự thi tốt nghiệp
(x)</t>
  </si>
  <si>
    <t>sắc
(x)</t>
  </si>
  <si>
    <t>(x)</t>
  </si>
  <si>
    <t>khá
(x)</t>
  </si>
  <si>
    <t>bình
(x)</t>
  </si>
  <si>
    <r>
      <t xml:space="preserve">Mã số nghề </t>
    </r>
    <r>
      <rPr>
        <vertAlign val="superscript"/>
        <sz val="10"/>
        <rFont val="Calibri Light"/>
        <family val="2"/>
      </rPr>
      <t>(1)</t>
    </r>
    <r>
      <rPr>
        <sz val="10"/>
        <rFont val="Calibri Light"/>
        <family val="2"/>
      </rPr>
      <t>,
Mã học sinh</t>
    </r>
  </si>
  <si>
    <t>* Trung tâm dạy nghề đối với các tỉnh/thành phố chưa thực hiện sát nhập, trung tâm giáo dục nghề nghiệp đối với các tỉnh/thành phố đã thực hiện sát nhập theo tinh thần của Nghị quyết số 64/NQ-CP ngày 04/9/2014 của Chính phủ)</t>
  </si>
  <si>
    <r>
      <t xml:space="preserve">   </t>
    </r>
    <r>
      <rPr>
        <sz val="12"/>
        <color indexed="8"/>
        <rFont val="Calibri Light"/>
        <family val="2"/>
      </rPr>
      <t xml:space="preserve">¨   Trung tâm dạy nghề/ Trung tâm giáo dục nghề nghiệp </t>
    </r>
    <r>
      <rPr>
        <vertAlign val="superscript"/>
        <sz val="12"/>
        <color indexed="8"/>
        <rFont val="Calibri Light"/>
        <family val="2"/>
      </rPr>
      <t>(*)</t>
    </r>
    <r>
      <rPr>
        <sz val="12"/>
        <color indexed="8"/>
        <rFont val="Calibri Light"/>
        <family val="2"/>
      </rPr>
      <t xml:space="preserve">                          Cơ sở khác có dạy nghề: ……………………………………</t>
    </r>
  </si>
  <si>
    <t>Khác (Cử nhân, IC3,…)
(x)</t>
  </si>
  <si>
    <r>
      <t>Học sinh được vay tín dụng theo QĐ 157</t>
    </r>
    <r>
      <rPr>
        <vertAlign val="superscript"/>
        <sz val="10"/>
        <rFont val="Calibri Light"/>
        <family val="2"/>
      </rPr>
      <t xml:space="preserve"> (2)
</t>
    </r>
    <r>
      <rPr>
        <sz val="10"/>
        <rFont val="Calibri Light"/>
        <family val="2"/>
      </rPr>
      <t>(x)</t>
    </r>
  </si>
  <si>
    <r>
      <t>Học sinh được cử tuyển</t>
    </r>
    <r>
      <rPr>
        <vertAlign val="superscript"/>
        <sz val="10"/>
        <rFont val="Calibri Light"/>
        <family val="2"/>
      </rPr>
      <t xml:space="preserve"> (3)
</t>
    </r>
    <r>
      <rPr>
        <sz val="10"/>
        <rFont val="Calibri Light"/>
        <family val="2"/>
      </rPr>
      <t>(x)</t>
    </r>
  </si>
  <si>
    <t>Học sinh là con em người có công, hộ nghèo
(x)</t>
  </si>
  <si>
    <r>
      <t>Học sinh được đặt hàng đào tạo</t>
    </r>
    <r>
      <rPr>
        <vertAlign val="superscript"/>
        <sz val="10"/>
        <rFont val="Calibri Light"/>
        <family val="2"/>
      </rPr>
      <t xml:space="preserve"> (4)
</t>
    </r>
    <r>
      <rPr>
        <sz val="10"/>
        <rFont val="Calibri Light"/>
        <family val="2"/>
      </rPr>
      <t>(x)</t>
    </r>
  </si>
  <si>
    <t>BIỂU BÁO CÁO THỐNG KÊ NĂM 2015</t>
  </si>
  <si>
    <t>(Có đến ngày 31 tháng 12 năm2015)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</si>
</sst>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quot;Yes&quot;;&quot;Yes&quot;;&quot;No&quot;"/>
    <numFmt numFmtId="174" formatCode="&quot;True&quot;;&quot;True&quot;;&quot;False&quot;"/>
    <numFmt numFmtId="175" formatCode="&quot;On&quot;;&quot;On&quot;;&quot;Off&quot;"/>
    <numFmt numFmtId="176" formatCode="[$€-2]\ #,##0.00_);[Red]\([$€-2]\ #,##0.00\)"/>
  </numFmts>
  <fonts count="95">
    <font>
      <sz val="12"/>
      <color theme="1"/>
      <name val="Tahoma"/>
      <family val="2"/>
    </font>
    <font>
      <sz val="12"/>
      <color indexed="8"/>
      <name val="Tahoma"/>
      <family val="2"/>
    </font>
    <font>
      <sz val="12"/>
      <name val=".VnTime"/>
      <family val="2"/>
    </font>
    <font>
      <sz val="10"/>
      <name val="Arial"/>
      <family val="2"/>
    </font>
    <font>
      <sz val="8"/>
      <name val="Tahoma"/>
      <family val="2"/>
    </font>
    <font>
      <sz val="12"/>
      <color indexed="8"/>
      <name val="Calibri Light"/>
      <family val="2"/>
    </font>
    <font>
      <b/>
      <sz val="16"/>
      <name val="Calibri Light"/>
      <family val="2"/>
    </font>
    <font>
      <sz val="16"/>
      <name val="Calibri Light"/>
      <family val="2"/>
    </font>
    <font>
      <sz val="13"/>
      <name val="Calibri Light"/>
      <family val="2"/>
    </font>
    <font>
      <i/>
      <sz val="10"/>
      <name val="Times New Roman"/>
      <family val="1"/>
    </font>
    <font>
      <i/>
      <sz val="10"/>
      <name val="Calibri Light"/>
      <family val="2"/>
    </font>
    <font>
      <b/>
      <sz val="7"/>
      <name val="Times New Roman"/>
      <family val="1"/>
    </font>
    <font>
      <sz val="7"/>
      <name val="Times New Roman"/>
      <family val="1"/>
    </font>
    <font>
      <vertAlign val="superscript"/>
      <sz val="10"/>
      <name val="Calibri Light"/>
      <family val="2"/>
    </font>
    <font>
      <b/>
      <vertAlign val="superscript"/>
      <sz val="7"/>
      <name val="Times New Roman"/>
      <family val="1"/>
    </font>
    <font>
      <b/>
      <vertAlign val="superscript"/>
      <sz val="10"/>
      <name val="Calibri Light"/>
      <family val="2"/>
    </font>
    <font>
      <i/>
      <sz val="13"/>
      <name val="Calibri Light"/>
      <family val="2"/>
    </font>
    <font>
      <i/>
      <vertAlign val="superscript"/>
      <sz val="10"/>
      <name val="Calibri Light"/>
      <family val="2"/>
    </font>
    <font>
      <b/>
      <sz val="13"/>
      <name val="Calibri Light"/>
      <family val="2"/>
    </font>
    <font>
      <sz val="10"/>
      <name val="Calibri Light"/>
      <family val="2"/>
    </font>
    <font>
      <vertAlign val="superscript"/>
      <sz val="12"/>
      <color indexed="8"/>
      <name val="Calibri Light"/>
      <family val="2"/>
    </font>
    <font>
      <sz val="12"/>
      <color indexed="9"/>
      <name val="Tahoma"/>
      <family val="2"/>
    </font>
    <font>
      <sz val="12"/>
      <color indexed="20"/>
      <name val="Tahoma"/>
      <family val="2"/>
    </font>
    <font>
      <b/>
      <sz val="12"/>
      <color indexed="52"/>
      <name val="Tahoma"/>
      <family val="2"/>
    </font>
    <font>
      <b/>
      <sz val="12"/>
      <color indexed="9"/>
      <name val="Tahoma"/>
      <family val="2"/>
    </font>
    <font>
      <i/>
      <sz val="12"/>
      <color indexed="23"/>
      <name val="Tahoma"/>
      <family val="2"/>
    </font>
    <font>
      <sz val="12"/>
      <color indexed="17"/>
      <name val="Tahoma"/>
      <family val="2"/>
    </font>
    <font>
      <b/>
      <sz val="15"/>
      <color indexed="54"/>
      <name val="Tahoma"/>
      <family val="2"/>
    </font>
    <font>
      <b/>
      <sz val="13"/>
      <color indexed="54"/>
      <name val="Tahoma"/>
      <family val="2"/>
    </font>
    <font>
      <b/>
      <sz val="11"/>
      <color indexed="54"/>
      <name val="Tahoma"/>
      <family val="2"/>
    </font>
    <font>
      <sz val="12"/>
      <color indexed="62"/>
      <name val="Tahoma"/>
      <family val="2"/>
    </font>
    <font>
      <sz val="12"/>
      <color indexed="52"/>
      <name val="Tahoma"/>
      <family val="2"/>
    </font>
    <font>
      <sz val="12"/>
      <color indexed="60"/>
      <name val="Tahoma"/>
      <family val="2"/>
    </font>
    <font>
      <sz val="11"/>
      <color indexed="8"/>
      <name val="Calibri"/>
      <family val="2"/>
    </font>
    <font>
      <b/>
      <sz val="12"/>
      <color indexed="63"/>
      <name val="Tahoma"/>
      <family val="2"/>
    </font>
    <font>
      <sz val="18"/>
      <color indexed="54"/>
      <name val="Calibri Light"/>
      <family val="2"/>
    </font>
    <font>
      <b/>
      <sz val="12"/>
      <color indexed="8"/>
      <name val="Tahoma"/>
      <family val="2"/>
    </font>
    <font>
      <sz val="12"/>
      <color indexed="10"/>
      <name val="Tahoma"/>
      <family val="2"/>
    </font>
    <font>
      <b/>
      <sz val="10"/>
      <name val="Calibri Light"/>
      <family val="1"/>
    </font>
    <font>
      <b/>
      <sz val="11"/>
      <name val="Calibri Light"/>
      <family val="2"/>
    </font>
    <font>
      <sz val="11"/>
      <name val="Calibri Light"/>
      <family val="2"/>
    </font>
    <font>
      <i/>
      <sz val="11"/>
      <name val="Calibri Light"/>
      <family val="2"/>
    </font>
    <font>
      <sz val="12"/>
      <name val="Calibri Light"/>
      <family val="2"/>
    </font>
    <font>
      <b/>
      <sz val="14"/>
      <name val="Calibri Light"/>
      <family val="2"/>
    </font>
    <font>
      <b/>
      <sz val="12"/>
      <name val="Calibri Light"/>
      <family val="2"/>
    </font>
    <font>
      <sz val="8"/>
      <name val="Calibri Light"/>
      <family val="2"/>
    </font>
    <font>
      <sz val="10"/>
      <color indexed="10"/>
      <name val="Calibri Light"/>
      <family val="2"/>
    </font>
    <font>
      <b/>
      <sz val="10"/>
      <color indexed="10"/>
      <name val="Calibri Light"/>
      <family val="2"/>
    </font>
    <font>
      <i/>
      <sz val="10"/>
      <color indexed="10"/>
      <name val="Calibri Light"/>
      <family val="2"/>
    </font>
    <font>
      <sz val="8"/>
      <color indexed="10"/>
      <name val="Calibri Light"/>
      <family val="2"/>
    </font>
    <font>
      <sz val="9"/>
      <name val="Calibri Light"/>
      <family val="2"/>
    </font>
    <font>
      <b/>
      <sz val="8"/>
      <name val="Calibri Light"/>
      <family val="2"/>
    </font>
    <font>
      <b/>
      <sz val="8"/>
      <color indexed="10"/>
      <name val="Calibri Light"/>
      <family val="2"/>
    </font>
    <font>
      <i/>
      <sz val="8"/>
      <name val="Calibri Light"/>
      <family val="2"/>
    </font>
    <font>
      <i/>
      <sz val="8"/>
      <color indexed="10"/>
      <name val="Calibri Light"/>
      <family val="2"/>
    </font>
    <font>
      <sz val="6"/>
      <name val="Calibri Light"/>
      <family val="2"/>
    </font>
    <font>
      <b/>
      <i/>
      <sz val="10"/>
      <name val="Calibri Light"/>
      <family val="2"/>
    </font>
    <font>
      <b/>
      <i/>
      <sz val="13"/>
      <name val="Calibri Light"/>
      <family val="2"/>
    </font>
    <font>
      <i/>
      <sz val="9"/>
      <name val="Calibri Light"/>
      <family val="2"/>
    </font>
    <font>
      <b/>
      <sz val="20"/>
      <name val="Calibri Light"/>
      <family val="2"/>
    </font>
    <font>
      <i/>
      <sz val="10"/>
      <color indexed="8"/>
      <name val="Calibri Light"/>
      <family val="2"/>
    </font>
    <font>
      <i/>
      <sz val="12"/>
      <color indexed="8"/>
      <name val="Calibri Light"/>
      <family val="2"/>
    </font>
    <font>
      <b/>
      <sz val="9"/>
      <name val="Calibri Light"/>
      <family val="2"/>
    </font>
    <font>
      <b/>
      <i/>
      <sz val="6"/>
      <color indexed="10"/>
      <name val="Times New Roman"/>
      <family val="1"/>
    </font>
    <font>
      <b/>
      <sz val="7"/>
      <color indexed="10"/>
      <name val="Times New Roman"/>
      <family val="1"/>
    </font>
    <font>
      <b/>
      <i/>
      <sz val="7"/>
      <color indexed="10"/>
      <name val="Times New Roman"/>
      <family val="1"/>
    </font>
    <font>
      <sz val="12"/>
      <color theme="0"/>
      <name val="Tahoma"/>
      <family val="2"/>
    </font>
    <font>
      <sz val="12"/>
      <color rgb="FF9C0006"/>
      <name val="Tahoma"/>
      <family val="2"/>
    </font>
    <font>
      <b/>
      <sz val="12"/>
      <color rgb="FFFA7D00"/>
      <name val="Tahoma"/>
      <family val="2"/>
    </font>
    <font>
      <b/>
      <sz val="12"/>
      <color theme="0"/>
      <name val="Tahoma"/>
      <family val="2"/>
    </font>
    <font>
      <i/>
      <sz val="12"/>
      <color rgb="FF7F7F7F"/>
      <name val="Tahoma"/>
      <family val="2"/>
    </font>
    <font>
      <sz val="12"/>
      <color rgb="FF006100"/>
      <name val="Tahoma"/>
      <family val="2"/>
    </font>
    <font>
      <b/>
      <sz val="15"/>
      <color theme="3"/>
      <name val="Tahoma"/>
      <family val="2"/>
    </font>
    <font>
      <b/>
      <sz val="13"/>
      <color theme="3"/>
      <name val="Tahoma"/>
      <family val="2"/>
    </font>
    <font>
      <b/>
      <sz val="11"/>
      <color theme="3"/>
      <name val="Tahoma"/>
      <family val="2"/>
    </font>
    <font>
      <sz val="12"/>
      <color rgb="FF3F3F76"/>
      <name val="Tahoma"/>
      <family val="2"/>
    </font>
    <font>
      <sz val="12"/>
      <color rgb="FFFA7D00"/>
      <name val="Tahoma"/>
      <family val="2"/>
    </font>
    <font>
      <sz val="12"/>
      <color rgb="FF9C6500"/>
      <name val="Tahoma"/>
      <family val="2"/>
    </font>
    <font>
      <sz val="11"/>
      <color theme="1"/>
      <name val="Calibri"/>
      <family val="2"/>
    </font>
    <font>
      <b/>
      <sz val="12"/>
      <color rgb="FF3F3F3F"/>
      <name val="Tahoma"/>
      <family val="2"/>
    </font>
    <font>
      <sz val="18"/>
      <color theme="3"/>
      <name val="Calibri Light"/>
      <family val="2"/>
    </font>
    <font>
      <b/>
      <sz val="12"/>
      <color theme="1"/>
      <name val="Tahoma"/>
      <family val="2"/>
    </font>
    <font>
      <sz val="12"/>
      <color rgb="FFFF0000"/>
      <name val="Tahoma"/>
      <family val="2"/>
    </font>
    <font>
      <sz val="12"/>
      <color theme="1"/>
      <name val="Calibri Light"/>
      <family val="2"/>
    </font>
    <font>
      <sz val="10"/>
      <color rgb="FFFF0000"/>
      <name val="Calibri Light"/>
      <family val="2"/>
    </font>
    <font>
      <b/>
      <sz val="10"/>
      <color rgb="FFFF0000"/>
      <name val="Calibri Light"/>
      <family val="2"/>
    </font>
    <font>
      <i/>
      <sz val="10"/>
      <color rgb="FFFF0000"/>
      <name val="Calibri Light"/>
      <family val="2"/>
    </font>
    <font>
      <sz val="8"/>
      <color rgb="FFFF0000"/>
      <name val="Calibri Light"/>
      <family val="2"/>
    </font>
    <font>
      <b/>
      <sz val="8"/>
      <color rgb="FFFF0000"/>
      <name val="Calibri Light"/>
      <family val="2"/>
    </font>
    <font>
      <i/>
      <sz val="8"/>
      <color rgb="FFFF0000"/>
      <name val="Calibri Light"/>
      <family val="2"/>
    </font>
    <font>
      <i/>
      <sz val="10"/>
      <color theme="1"/>
      <name val="Calibri Light"/>
      <family val="2"/>
    </font>
    <font>
      <i/>
      <sz val="12"/>
      <color theme="1"/>
      <name val="Calibri Light"/>
      <family val="2"/>
    </font>
    <font>
      <b/>
      <i/>
      <sz val="7"/>
      <color rgb="FFFF0000"/>
      <name val="Times New Roman"/>
      <family val="1"/>
    </font>
    <font>
      <b/>
      <sz val="7"/>
      <color rgb="FFFF0000"/>
      <name val="Times New Roman"/>
      <family val="1"/>
    </font>
    <font>
      <b/>
      <i/>
      <sz val="6"/>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
      <patternFill patternType="solid">
        <fgColor theme="0" tint="-0.04997999966144562"/>
        <bgColor indexed="64"/>
      </patternFill>
    </fill>
    <fill>
      <patternFill patternType="solid">
        <fgColor rgb="FFFFC000"/>
        <bgColor indexed="64"/>
      </patternFill>
    </fill>
    <fill>
      <patternFill patternType="solid">
        <fgColor theme="3" tint="0.799979984760284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color indexed="63"/>
      </top>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style="medium"/>
    </border>
    <border>
      <left style="medium"/>
      <right style="thin"/>
      <top style="hair"/>
      <bottom style="medium"/>
    </border>
    <border>
      <left style="thin"/>
      <right style="medium"/>
      <top style="hair"/>
      <bottom style="medium"/>
    </border>
    <border>
      <left>
        <color indexed="63"/>
      </left>
      <right style="thin"/>
      <top style="thin"/>
      <bottom>
        <color indexed="63"/>
      </bottom>
    </border>
    <border>
      <left style="thin"/>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thin"/>
      <bottom style="dotted"/>
    </border>
    <border>
      <left>
        <color indexed="63"/>
      </left>
      <right>
        <color indexed="63"/>
      </right>
      <top style="thin"/>
      <bottom style="thin"/>
    </border>
    <border>
      <left>
        <color indexed="63"/>
      </left>
      <right style="thin"/>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thin"/>
      <right style="thin"/>
      <top>
        <color indexed="63"/>
      </top>
      <bottom style="hair"/>
    </border>
    <border>
      <left>
        <color indexed="63"/>
      </left>
      <right style="thin"/>
      <top style="thin"/>
      <bottom style="hair"/>
    </border>
    <border>
      <left style="thin"/>
      <right>
        <color indexed="63"/>
      </right>
      <top style="thin"/>
      <bottom style="thin"/>
    </border>
    <border>
      <left style="thin"/>
      <right>
        <color indexed="63"/>
      </right>
      <top style="hair"/>
      <bottom style="medium"/>
    </border>
    <border>
      <left>
        <color indexed="63"/>
      </left>
      <right style="thin"/>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78"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42">
    <xf numFmtId="0" fontId="0" fillId="0" borderId="0" xfId="0" applyAlignment="1">
      <alignment/>
    </xf>
    <xf numFmtId="0" fontId="19" fillId="0" borderId="0" xfId="0" applyFont="1" applyAlignment="1" applyProtection="1">
      <alignment horizontal="left" vertical="center"/>
      <protection locked="0"/>
    </xf>
    <xf numFmtId="0" fontId="19" fillId="0" borderId="0" xfId="0" applyFont="1" applyAlignment="1">
      <alignment/>
    </xf>
    <xf numFmtId="0" fontId="19" fillId="0" borderId="0" xfId="0" applyFont="1" applyAlignment="1" applyProtection="1">
      <alignment vertical="center"/>
      <protection locked="0"/>
    </xf>
    <xf numFmtId="0" fontId="10" fillId="0" borderId="0" xfId="0" applyFont="1" applyAlignment="1" applyProtection="1">
      <alignment horizontal="centerContinuous" vertical="center" wrapText="1"/>
      <protection locked="0"/>
    </xf>
    <xf numFmtId="0" fontId="19" fillId="0" borderId="0" xfId="0" applyFont="1" applyAlignment="1" applyProtection="1">
      <alignment/>
      <protection locked="0"/>
    </xf>
    <xf numFmtId="0" fontId="38" fillId="0" borderId="10" xfId="0" applyFont="1" applyBorder="1" applyAlignment="1">
      <alignment horizontal="center"/>
    </xf>
    <xf numFmtId="0" fontId="38" fillId="0" borderId="11" xfId="0" applyFont="1" applyBorder="1" applyAlignment="1">
      <alignment horizontal="center"/>
    </xf>
    <xf numFmtId="0" fontId="19" fillId="0" borderId="10" xfId="0" applyFont="1" applyBorder="1" applyAlignment="1">
      <alignment horizontal="center" vertical="center" wrapText="1"/>
    </xf>
    <xf numFmtId="0" fontId="38" fillId="0" borderId="12" xfId="0" applyFont="1" applyBorder="1" applyAlignment="1">
      <alignment horizontal="center"/>
    </xf>
    <xf numFmtId="0" fontId="38" fillId="0" borderId="13" xfId="0" applyFont="1" applyBorder="1" applyAlignment="1">
      <alignment horizontal="center"/>
    </xf>
    <xf numFmtId="0" fontId="19" fillId="0" borderId="12" xfId="0" applyFont="1" applyBorder="1" applyAlignment="1">
      <alignment horizontal="center"/>
    </xf>
    <xf numFmtId="0" fontId="19" fillId="0" borderId="14" xfId="0" applyFont="1" applyBorder="1" applyAlignment="1">
      <alignment horizontal="center"/>
    </xf>
    <xf numFmtId="0" fontId="19" fillId="0" borderId="10" xfId="0" applyFont="1" applyBorder="1" applyAlignment="1">
      <alignment horizontal="center"/>
    </xf>
    <xf numFmtId="0" fontId="19" fillId="0" borderId="15" xfId="0" applyFont="1" applyBorder="1" applyAlignment="1">
      <alignment horizontal="center"/>
    </xf>
    <xf numFmtId="0" fontId="10" fillId="0" borderId="0" xfId="0" applyFont="1" applyBorder="1" applyAlignment="1" applyProtection="1">
      <alignment horizontal="left"/>
      <protection locked="0"/>
    </xf>
    <xf numFmtId="0" fontId="38" fillId="0" borderId="0" xfId="0" applyFont="1" applyAlignment="1" applyProtection="1">
      <alignment horizontal="center" vertical="center"/>
      <protection locked="0"/>
    </xf>
    <xf numFmtId="0" fontId="39" fillId="0" borderId="0" xfId="0" applyFont="1" applyAlignment="1">
      <alignment horizontal="left" vertical="center"/>
    </xf>
    <xf numFmtId="0" fontId="40" fillId="0" borderId="0" xfId="0" applyFont="1" applyAlignment="1">
      <alignment vertical="center"/>
    </xf>
    <xf numFmtId="0" fontId="40" fillId="0" borderId="0" xfId="0" applyFont="1" applyAlignment="1">
      <alignment horizontal="center" vertical="center" wrapText="1"/>
    </xf>
    <xf numFmtId="4" fontId="39" fillId="0" borderId="0" xfId="0" applyNumberFormat="1" applyFont="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horizontal="left"/>
    </xf>
    <xf numFmtId="0" fontId="40" fillId="0" borderId="0" xfId="0" applyFont="1" applyAlignment="1">
      <alignment/>
    </xf>
    <xf numFmtId="0" fontId="41" fillId="0" borderId="0" xfId="0" applyFont="1" applyBorder="1" applyAlignment="1">
      <alignment horizontal="center"/>
    </xf>
    <xf numFmtId="0" fontId="40" fillId="0" borderId="0" xfId="0" applyFont="1" applyAlignment="1">
      <alignment horizontal="center"/>
    </xf>
    <xf numFmtId="0" fontId="40" fillId="0" borderId="0" xfId="0" applyFont="1" applyAlignment="1" quotePrefix="1">
      <alignment horizontal="left"/>
    </xf>
    <xf numFmtId="0" fontId="39" fillId="0" borderId="0" xfId="0" applyFont="1" applyBorder="1" applyAlignment="1">
      <alignment horizontal="left"/>
    </xf>
    <xf numFmtId="0" fontId="40" fillId="0" borderId="0" xfId="0" applyFont="1" applyBorder="1" applyAlignment="1">
      <alignment horizontal="left"/>
    </xf>
    <xf numFmtId="0" fontId="39" fillId="0" borderId="0" xfId="0" applyFont="1" applyAlignment="1">
      <alignment horizontal="centerContinuous" vertical="center" wrapText="1"/>
    </xf>
    <xf numFmtId="0" fontId="83" fillId="0" borderId="16" xfId="0" applyFont="1" applyBorder="1" applyAlignment="1">
      <alignment vertical="center" wrapText="1"/>
    </xf>
    <xf numFmtId="0" fontId="83" fillId="0" borderId="17" xfId="0" applyFont="1" applyBorder="1" applyAlignment="1">
      <alignment vertical="center" wrapText="1"/>
    </xf>
    <xf numFmtId="0" fontId="83" fillId="0" borderId="18" xfId="0" applyFont="1" applyBorder="1" applyAlignment="1">
      <alignment vertical="center" wrapText="1"/>
    </xf>
    <xf numFmtId="0" fontId="83" fillId="0" borderId="0" xfId="0" applyFont="1" applyAlignment="1">
      <alignment/>
    </xf>
    <xf numFmtId="0" fontId="42" fillId="0" borderId="0" xfId="0" applyFont="1" applyAlignment="1">
      <alignment horizontal="center"/>
    </xf>
    <xf numFmtId="0" fontId="43" fillId="0" borderId="0" xfId="0" applyFont="1" applyAlignment="1">
      <alignment horizontal="center"/>
    </xf>
    <xf numFmtId="0" fontId="42" fillId="0" borderId="0" xfId="0" applyFont="1" applyAlignment="1">
      <alignment/>
    </xf>
    <xf numFmtId="0" fontId="44" fillId="0" borderId="0" xfId="0" applyFont="1" applyAlignment="1">
      <alignment/>
    </xf>
    <xf numFmtId="0" fontId="9" fillId="0" borderId="0" xfId="0" applyFont="1" applyAlignment="1">
      <alignment horizontal="left"/>
    </xf>
    <xf numFmtId="0" fontId="19" fillId="0" borderId="0" xfId="0" applyFont="1" applyAlignment="1" applyProtection="1">
      <alignment horizontal="center" vertical="center"/>
      <protection locked="0"/>
    </xf>
    <xf numFmtId="0" fontId="19" fillId="0" borderId="10" xfId="0" applyFont="1" applyBorder="1" applyAlignment="1">
      <alignment/>
    </xf>
    <xf numFmtId="0" fontId="19" fillId="0" borderId="12" xfId="0" applyFont="1" applyBorder="1" applyAlignment="1">
      <alignment/>
    </xf>
    <xf numFmtId="0" fontId="19" fillId="0" borderId="19" xfId="0" applyFont="1" applyBorder="1" applyAlignment="1">
      <alignment horizontal="center"/>
    </xf>
    <xf numFmtId="0" fontId="19" fillId="0" borderId="0" xfId="0" applyFont="1" applyBorder="1" applyAlignment="1" applyProtection="1">
      <alignment/>
      <protection locked="0"/>
    </xf>
    <xf numFmtId="0" fontId="19" fillId="0" borderId="0" xfId="0" applyFont="1" applyBorder="1" applyAlignment="1" applyProtection="1">
      <alignment horizontal="center" vertical="center"/>
      <protection locked="0"/>
    </xf>
    <xf numFmtId="0" fontId="19" fillId="0" borderId="0" xfId="0" applyFont="1" applyAlignment="1" applyProtection="1">
      <alignment horizontal="center"/>
      <protection locked="0"/>
    </xf>
    <xf numFmtId="0" fontId="19" fillId="0" borderId="0" xfId="0" applyFont="1" applyAlignment="1" applyProtection="1">
      <alignment horizontal="center" vertical="center" wrapText="1"/>
      <protection locked="0"/>
    </xf>
    <xf numFmtId="0" fontId="38" fillId="0" borderId="0" xfId="0" applyFont="1" applyAlignment="1">
      <alignment horizontal="left" vertical="center"/>
    </xf>
    <xf numFmtId="0" fontId="38" fillId="0" borderId="0" xfId="0" applyFont="1" applyAlignment="1" applyProtection="1">
      <alignment horizontal="centerContinuous" vertical="center" wrapText="1"/>
      <protection locked="0"/>
    </xf>
    <xf numFmtId="0" fontId="38" fillId="0" borderId="0" xfId="0" applyFont="1" applyAlignment="1" applyProtection="1">
      <alignment horizontal="center" vertical="center"/>
      <protection locked="0"/>
    </xf>
    <xf numFmtId="0" fontId="38"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0" xfId="0" applyFont="1" applyAlignment="1">
      <alignment/>
    </xf>
    <xf numFmtId="0" fontId="38" fillId="0" borderId="0" xfId="0" applyFont="1" applyAlignment="1" applyProtection="1">
      <alignment vertical="center" wrapText="1"/>
      <protection locked="0"/>
    </xf>
    <xf numFmtId="0" fontId="19" fillId="0" borderId="0" xfId="0" applyFont="1" applyAlignment="1" applyProtection="1">
      <alignment/>
      <protection locked="0"/>
    </xf>
    <xf numFmtId="0" fontId="38" fillId="0" borderId="0" xfId="0" applyFont="1" applyAlignment="1">
      <alignment horizontal="left"/>
    </xf>
    <xf numFmtId="0" fontId="19" fillId="0" borderId="0" xfId="0" applyFont="1" applyAlignment="1" applyProtection="1">
      <alignment wrapText="1"/>
      <protection locked="0"/>
    </xf>
    <xf numFmtId="0" fontId="10" fillId="0" borderId="0" xfId="0" applyFont="1" applyAlignment="1" applyProtection="1">
      <alignment horizontal="center" vertical="center"/>
      <protection locked="0"/>
    </xf>
    <xf numFmtId="0" fontId="19" fillId="0" borderId="0" xfId="0" applyFont="1" applyAlignment="1">
      <alignment horizontal="center"/>
    </xf>
    <xf numFmtId="0" fontId="19" fillId="0" borderId="0" xfId="0" applyFont="1" applyBorder="1" applyAlignment="1">
      <alignment horizontal="left"/>
    </xf>
    <xf numFmtId="0" fontId="19" fillId="0" borderId="0" xfId="0" applyFont="1" applyBorder="1" applyAlignment="1">
      <alignment/>
    </xf>
    <xf numFmtId="0" fontId="38" fillId="0" borderId="0" xfId="0" applyFont="1" applyAlignment="1">
      <alignment horizontal="left" wrapText="1"/>
    </xf>
    <xf numFmtId="0" fontId="38" fillId="0" borderId="0" xfId="0" applyFont="1" applyAlignment="1">
      <alignment vertical="center"/>
    </xf>
    <xf numFmtId="0" fontId="10" fillId="0" borderId="0" xfId="0" applyFont="1" applyAlignment="1">
      <alignment vertical="center"/>
    </xf>
    <xf numFmtId="0" fontId="19" fillId="0" borderId="0" xfId="0" applyFont="1" applyAlignment="1" applyProtection="1">
      <alignment horizontal="center" vertical="center"/>
      <protection locked="0"/>
    </xf>
    <xf numFmtId="0" fontId="38" fillId="0" borderId="0" xfId="0" applyFont="1" applyAlignment="1">
      <alignment vertical="center" wrapText="1"/>
    </xf>
    <xf numFmtId="0" fontId="19" fillId="0" borderId="0" xfId="0" applyFont="1" applyBorder="1" applyAlignment="1">
      <alignment horizontal="left" wrapText="1"/>
    </xf>
    <xf numFmtId="0" fontId="38" fillId="0" borderId="19" xfId="0" applyFont="1" applyBorder="1" applyAlignment="1">
      <alignment horizontal="center" vertical="center"/>
    </xf>
    <xf numFmtId="0" fontId="38" fillId="0" borderId="20" xfId="0" applyFont="1" applyBorder="1" applyAlignment="1">
      <alignment horizontal="left" vertical="center"/>
    </xf>
    <xf numFmtId="0" fontId="38" fillId="0" borderId="21" xfId="0" applyFont="1" applyFill="1" applyBorder="1" applyAlignment="1" applyProtection="1">
      <alignment vertical="center"/>
      <protection/>
    </xf>
    <xf numFmtId="0" fontId="19" fillId="0" borderId="21" xfId="0" applyFont="1" applyFill="1" applyBorder="1" applyAlignment="1" applyProtection="1">
      <alignment vertical="center"/>
      <protection locked="0"/>
    </xf>
    <xf numFmtId="0" fontId="19" fillId="0" borderId="22" xfId="0" applyFont="1" applyFill="1" applyBorder="1" applyAlignment="1" applyProtection="1">
      <alignment vertical="center"/>
      <protection locked="0"/>
    </xf>
    <xf numFmtId="0" fontId="19" fillId="0" borderId="23" xfId="0" applyFont="1" applyFill="1" applyBorder="1" applyAlignment="1" applyProtection="1">
      <alignment vertical="center"/>
      <protection locked="0"/>
    </xf>
    <xf numFmtId="0" fontId="38" fillId="0" borderId="23" xfId="0" applyFont="1" applyFill="1" applyBorder="1" applyAlignment="1" applyProtection="1">
      <alignment vertical="center"/>
      <protection/>
    </xf>
    <xf numFmtId="0" fontId="38" fillId="0" borderId="21" xfId="0" applyFont="1" applyBorder="1" applyAlignment="1">
      <alignment horizontal="left" vertical="center"/>
    </xf>
    <xf numFmtId="0" fontId="38" fillId="0" borderId="0" xfId="0" applyFont="1" applyBorder="1" applyAlignment="1">
      <alignment horizontal="left"/>
    </xf>
    <xf numFmtId="0" fontId="38" fillId="0" borderId="0" xfId="0" applyFont="1" applyAlignment="1">
      <alignment horizontal="centerContinuous" vertical="center" wrapText="1"/>
    </xf>
    <xf numFmtId="0" fontId="19" fillId="0" borderId="0" xfId="0" applyFont="1" applyAlignment="1" quotePrefix="1">
      <alignment horizontal="left"/>
    </xf>
    <xf numFmtId="0" fontId="10" fillId="0" borderId="0" xfId="0" applyFont="1" applyAlignment="1" applyProtection="1">
      <alignment/>
      <protection locked="0"/>
    </xf>
    <xf numFmtId="0" fontId="10" fillId="0" borderId="0" xfId="0" applyFont="1" applyAlignment="1" applyProtection="1">
      <alignment wrapText="1"/>
      <protection locked="0"/>
    </xf>
    <xf numFmtId="0" fontId="10" fillId="0" borderId="0" xfId="0" applyFont="1" applyAlignment="1">
      <alignment/>
    </xf>
    <xf numFmtId="0" fontId="45" fillId="0" borderId="0" xfId="0" applyFont="1" applyAlignment="1" applyProtection="1">
      <alignment/>
      <protection locked="0"/>
    </xf>
    <xf numFmtId="0" fontId="45" fillId="0" borderId="0" xfId="0" applyFont="1" applyAlignment="1" applyProtection="1">
      <alignment wrapText="1"/>
      <protection locked="0"/>
    </xf>
    <xf numFmtId="0" fontId="45" fillId="0" borderId="0" xfId="0" applyFont="1" applyAlignment="1">
      <alignment/>
    </xf>
    <xf numFmtId="0" fontId="45" fillId="0" borderId="0" xfId="0" applyFont="1" applyAlignment="1" applyProtection="1">
      <alignment/>
      <protection locked="0"/>
    </xf>
    <xf numFmtId="0" fontId="38" fillId="0" borderId="0" xfId="0" applyFont="1" applyBorder="1" applyAlignment="1">
      <alignment vertical="center"/>
    </xf>
    <xf numFmtId="0" fontId="38" fillId="0" borderId="0" xfId="0" applyFont="1" applyBorder="1" applyAlignment="1">
      <alignment vertical="center" wrapText="1"/>
    </xf>
    <xf numFmtId="0" fontId="38" fillId="0" borderId="0" xfId="0" applyFont="1" applyBorder="1" applyAlignment="1" applyProtection="1">
      <alignment horizontal="center" vertical="center"/>
      <protection locked="0"/>
    </xf>
    <xf numFmtId="0" fontId="19" fillId="0" borderId="0" xfId="0" applyFont="1" applyBorder="1" applyAlignment="1" applyProtection="1">
      <alignment wrapText="1"/>
      <protection locked="0"/>
    </xf>
    <xf numFmtId="0" fontId="38" fillId="0" borderId="0" xfId="0" applyFont="1" applyBorder="1" applyAlignment="1">
      <alignment horizontal="left" wrapText="1"/>
    </xf>
    <xf numFmtId="0" fontId="19" fillId="0" borderId="0" xfId="0" applyFont="1" applyBorder="1" applyAlignment="1" applyProtection="1">
      <alignment/>
      <protection locked="0"/>
    </xf>
    <xf numFmtId="0" fontId="19" fillId="0" borderId="0" xfId="0" applyFont="1" applyBorder="1" applyAlignment="1" applyProtection="1">
      <alignment horizontal="center" wrapText="1"/>
      <protection locked="0"/>
    </xf>
    <xf numFmtId="0" fontId="19" fillId="0" borderId="0" xfId="0" applyFont="1" applyBorder="1" applyAlignment="1" applyProtection="1">
      <alignment horizontal="center"/>
      <protection locked="0"/>
    </xf>
    <xf numFmtId="0" fontId="38" fillId="33" borderId="19" xfId="0" applyFont="1" applyFill="1" applyBorder="1" applyAlignment="1">
      <alignment horizontal="center" vertical="center"/>
    </xf>
    <xf numFmtId="0" fontId="19" fillId="0" borderId="0" xfId="0" applyFont="1" applyBorder="1" applyAlignment="1">
      <alignment wrapText="1"/>
    </xf>
    <xf numFmtId="0" fontId="10" fillId="0" borderId="0" xfId="0" applyFont="1" applyAlignment="1">
      <alignment horizontal="right"/>
    </xf>
    <xf numFmtId="0" fontId="19" fillId="0" borderId="0" xfId="0" applyFont="1" applyAlignment="1">
      <alignment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9" xfId="0" applyFont="1" applyBorder="1" applyAlignment="1">
      <alignment horizontal="center" vertical="center"/>
    </xf>
    <xf numFmtId="0" fontId="19" fillId="0" borderId="19" xfId="0" applyFont="1" applyBorder="1" applyAlignment="1">
      <alignment horizontal="center" vertical="center" wrapText="1"/>
    </xf>
    <xf numFmtId="0" fontId="19" fillId="0" borderId="0" xfId="0" applyFont="1" applyBorder="1" applyAlignment="1" applyProtection="1">
      <alignment horizontal="center" vertical="center" wrapText="1"/>
      <protection locked="0"/>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0" borderId="24" xfId="0" applyFont="1" applyBorder="1" applyAlignment="1">
      <alignment vertical="center" wrapText="1"/>
    </xf>
    <xf numFmtId="0" fontId="19" fillId="0" borderId="24" xfId="0" applyFont="1" applyBorder="1" applyAlignment="1">
      <alignment horizontal="center" vertical="center" wrapText="1"/>
    </xf>
    <xf numFmtId="0" fontId="19" fillId="0" borderId="24" xfId="0" applyFont="1" applyFill="1" applyBorder="1" applyAlignment="1" applyProtection="1">
      <alignment horizontal="center" vertical="center"/>
      <protection/>
    </xf>
    <xf numFmtId="0" fontId="19" fillId="0" borderId="24" xfId="0" applyFont="1" applyFill="1" applyBorder="1" applyAlignment="1" applyProtection="1">
      <alignment vertical="center"/>
      <protection/>
    </xf>
    <xf numFmtId="0" fontId="19" fillId="0" borderId="24" xfId="0" applyFont="1" applyFill="1" applyBorder="1" applyAlignment="1" applyProtection="1">
      <alignment vertical="center" wrapText="1"/>
      <protection/>
    </xf>
    <xf numFmtId="0" fontId="19" fillId="0" borderId="25" xfId="0" applyFont="1" applyBorder="1" applyAlignment="1">
      <alignment vertical="center" wrapText="1"/>
    </xf>
    <xf numFmtId="0" fontId="19" fillId="0" borderId="25" xfId="0" applyFont="1" applyFill="1" applyBorder="1" applyAlignment="1" applyProtection="1">
      <alignment horizontal="center" vertical="center"/>
      <protection/>
    </xf>
    <xf numFmtId="0" fontId="19" fillId="0" borderId="25" xfId="0" applyFont="1" applyFill="1" applyBorder="1" applyAlignment="1" applyProtection="1">
      <alignment vertical="center"/>
      <protection/>
    </xf>
    <xf numFmtId="0" fontId="19" fillId="0" borderId="25" xfId="0" applyFont="1" applyFill="1" applyBorder="1" applyAlignment="1" applyProtection="1">
      <alignment vertical="center" wrapText="1"/>
      <protection/>
    </xf>
    <xf numFmtId="49" fontId="19" fillId="0" borderId="24" xfId="0" applyNumberFormat="1" applyFont="1" applyBorder="1" applyAlignment="1">
      <alignment horizontal="center" vertical="center"/>
    </xf>
    <xf numFmtId="49" fontId="19" fillId="0" borderId="25" xfId="0" applyNumberFormat="1" applyFont="1" applyBorder="1" applyAlignment="1">
      <alignment horizontal="center" vertical="center"/>
    </xf>
    <xf numFmtId="0" fontId="19" fillId="0" borderId="24" xfId="0" applyFont="1" applyFill="1" applyBorder="1" applyAlignment="1" applyProtection="1">
      <alignment horizontal="center" vertical="center" wrapText="1"/>
      <protection/>
    </xf>
    <xf numFmtId="0" fontId="19" fillId="0" borderId="0" xfId="0" applyFont="1" applyAlignment="1">
      <alignment wrapText="1"/>
    </xf>
    <xf numFmtId="0" fontId="19" fillId="0" borderId="19" xfId="0" applyFont="1" applyBorder="1" applyAlignment="1">
      <alignment horizontal="center" vertical="center" wrapText="1"/>
    </xf>
    <xf numFmtId="0" fontId="19" fillId="0" borderId="19" xfId="0" applyFont="1" applyBorder="1" applyAlignment="1">
      <alignment horizontal="center" vertical="center"/>
    </xf>
    <xf numFmtId="0" fontId="19" fillId="0" borderId="24"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38" fillId="33" borderId="24" xfId="0" applyFont="1" applyFill="1" applyBorder="1" applyAlignment="1" applyProtection="1">
      <alignment horizontal="center" vertical="center"/>
      <protection locked="0"/>
    </xf>
    <xf numFmtId="0" fontId="38" fillId="0" borderId="26" xfId="0" applyFont="1" applyFill="1" applyBorder="1" applyAlignment="1" applyProtection="1">
      <alignment vertical="center"/>
      <protection/>
    </xf>
    <xf numFmtId="0" fontId="38" fillId="0" borderId="24" xfId="0" applyFont="1" applyFill="1" applyBorder="1" applyAlignment="1" applyProtection="1">
      <alignment vertical="center"/>
      <protection/>
    </xf>
    <xf numFmtId="0" fontId="83" fillId="0" borderId="27" xfId="0" applyFont="1" applyBorder="1" applyAlignment="1">
      <alignment horizontal="center" vertical="center" wrapText="1"/>
    </xf>
    <xf numFmtId="0" fontId="38" fillId="0" borderId="27" xfId="0" applyFont="1" applyFill="1" applyBorder="1" applyAlignment="1" applyProtection="1">
      <alignment vertical="center"/>
      <protection/>
    </xf>
    <xf numFmtId="0" fontId="83" fillId="0" borderId="28" xfId="0" applyFont="1" applyBorder="1" applyAlignment="1">
      <alignment horizontal="center" vertical="center" wrapText="1"/>
    </xf>
    <xf numFmtId="0" fontId="83" fillId="0" borderId="29" xfId="0" applyFont="1" applyBorder="1" applyAlignment="1">
      <alignment horizontal="center" vertical="center" wrapText="1"/>
    </xf>
    <xf numFmtId="0" fontId="10" fillId="0" borderId="19" xfId="0" applyFont="1" applyBorder="1" applyAlignment="1">
      <alignment horizontal="center" vertical="center" wrapText="1"/>
    </xf>
    <xf numFmtId="49" fontId="38" fillId="0" borderId="19" xfId="0" applyNumberFormat="1" applyFont="1" applyBorder="1" applyAlignment="1" quotePrefix="1">
      <alignment horizontal="center" vertical="center" wrapText="1"/>
    </xf>
    <xf numFmtId="0" fontId="84" fillId="0" borderId="0" xfId="0" applyFont="1" applyAlignment="1">
      <alignment/>
    </xf>
    <xf numFmtId="0" fontId="19" fillId="0" borderId="24" xfId="0" applyFont="1" applyBorder="1" applyAlignment="1" quotePrefix="1">
      <alignment horizontal="right" vertical="center" wrapText="1"/>
    </xf>
    <xf numFmtId="0" fontId="19" fillId="0" borderId="24" xfId="0" applyFont="1" applyBorder="1" applyAlignment="1" quotePrefix="1">
      <alignment horizontal="left" vertical="center" wrapText="1"/>
    </xf>
    <xf numFmtId="0" fontId="19" fillId="0" borderId="24" xfId="0" applyFont="1" applyBorder="1" applyAlignment="1" quotePrefix="1">
      <alignment horizontal="center" vertical="center" wrapText="1"/>
    </xf>
    <xf numFmtId="0" fontId="19" fillId="0" borderId="24" xfId="0" applyFont="1" applyFill="1" applyBorder="1" applyAlignment="1" applyProtection="1">
      <alignment vertical="center"/>
      <protection locked="0"/>
    </xf>
    <xf numFmtId="0" fontId="19" fillId="0" borderId="24" xfId="0" applyFont="1" applyBorder="1" applyAlignment="1" quotePrefix="1">
      <alignment horizontal="right" vertical="center"/>
    </xf>
    <xf numFmtId="0" fontId="19" fillId="0" borderId="25" xfId="0" applyFont="1" applyFill="1" applyBorder="1" applyAlignment="1" applyProtection="1">
      <alignment vertical="center"/>
      <protection locked="0"/>
    </xf>
    <xf numFmtId="0" fontId="19" fillId="0" borderId="0" xfId="0" applyFont="1" applyAlignment="1">
      <alignment wrapText="1"/>
    </xf>
    <xf numFmtId="0" fontId="19" fillId="0" borderId="10" xfId="0" applyFont="1" applyBorder="1" applyAlignment="1">
      <alignment horizontal="center" vertical="center" wrapText="1"/>
    </xf>
    <xf numFmtId="0" fontId="19" fillId="0" borderId="19" xfId="0" applyFont="1" applyBorder="1" applyAlignment="1">
      <alignment horizontal="center" vertical="center"/>
    </xf>
    <xf numFmtId="0" fontId="19" fillId="0" borderId="19" xfId="0" applyFont="1" applyBorder="1" applyAlignment="1">
      <alignment horizontal="center" vertical="center" wrapText="1"/>
    </xf>
    <xf numFmtId="0" fontId="38" fillId="0" borderId="0" xfId="0" applyFont="1" applyBorder="1" applyAlignment="1">
      <alignment horizontal="center" vertical="center"/>
    </xf>
    <xf numFmtId="0" fontId="19" fillId="0" borderId="0" xfId="0" applyFont="1" applyBorder="1" applyAlignment="1" applyProtection="1">
      <alignment horizontal="center" vertical="center"/>
      <protection locked="0"/>
    </xf>
    <xf numFmtId="0" fontId="85" fillId="0" borderId="0" xfId="0" applyFont="1" applyAlignment="1" applyProtection="1">
      <alignment horizontal="center" vertical="center"/>
      <protection locked="0"/>
    </xf>
    <xf numFmtId="0" fontId="84" fillId="0" borderId="0" xfId="0" applyFont="1" applyAlignment="1" applyProtection="1">
      <alignment horizontal="center" vertical="center"/>
      <protection locked="0"/>
    </xf>
    <xf numFmtId="0" fontId="86" fillId="0" borderId="0" xfId="0" applyFont="1" applyAlignment="1" applyProtection="1">
      <alignment horizontal="center" vertical="center"/>
      <protection locked="0"/>
    </xf>
    <xf numFmtId="0" fontId="84" fillId="0" borderId="0" xfId="0" applyFont="1" applyAlignment="1" applyProtection="1">
      <alignment/>
      <protection locked="0"/>
    </xf>
    <xf numFmtId="0" fontId="86" fillId="0" borderId="0" xfId="0" applyFont="1" applyAlignment="1">
      <alignment horizontal="right"/>
    </xf>
    <xf numFmtId="0" fontId="87" fillId="0" borderId="0" xfId="0" applyFont="1" applyAlignment="1" applyProtection="1">
      <alignment/>
      <protection locked="0"/>
    </xf>
    <xf numFmtId="0" fontId="84" fillId="0" borderId="0" xfId="0" applyFont="1" applyBorder="1" applyAlignment="1">
      <alignment/>
    </xf>
    <xf numFmtId="0" fontId="19" fillId="0" borderId="12" xfId="0" applyFont="1" applyBorder="1" applyAlignment="1">
      <alignment horizontal="center" vertical="center" wrapText="1"/>
    </xf>
    <xf numFmtId="0" fontId="19" fillId="0" borderId="19" xfId="0" applyFont="1" applyBorder="1" applyAlignment="1">
      <alignment horizontal="center" vertical="center"/>
    </xf>
    <xf numFmtId="0" fontId="19" fillId="0" borderId="15" xfId="0" applyFont="1" applyBorder="1" applyAlignment="1" quotePrefix="1">
      <alignment horizontal="center" vertical="center" wrapText="1"/>
    </xf>
    <xf numFmtId="0" fontId="45" fillId="0" borderId="0" xfId="0" applyFont="1" applyAlignment="1" applyProtection="1" quotePrefix="1">
      <alignment/>
      <protection locked="0"/>
    </xf>
    <xf numFmtId="0" fontId="19" fillId="0" borderId="0" xfId="0" applyFont="1" applyAlignment="1" quotePrefix="1">
      <alignment wrapText="1"/>
    </xf>
    <xf numFmtId="0" fontId="50" fillId="0" borderId="10" xfId="0" applyFont="1" applyBorder="1" applyAlignment="1">
      <alignment horizontal="center" wrapText="1"/>
    </xf>
    <xf numFmtId="0" fontId="50" fillId="0" borderId="30" xfId="0" applyFont="1" applyBorder="1" applyAlignment="1">
      <alignment horizontal="center" wrapText="1"/>
    </xf>
    <xf numFmtId="0" fontId="19" fillId="0" borderId="15" xfId="0" applyFont="1" applyBorder="1" applyAlignment="1">
      <alignment horizontal="center" vertical="top" wrapText="1"/>
    </xf>
    <xf numFmtId="0" fontId="51" fillId="0" borderId="0" xfId="0" applyFont="1" applyAlignment="1" applyProtection="1">
      <alignment/>
      <protection locked="0"/>
    </xf>
    <xf numFmtId="0" fontId="51" fillId="0" borderId="0" xfId="0" applyFont="1" applyAlignment="1">
      <alignment/>
    </xf>
    <xf numFmtId="0" fontId="51" fillId="0" borderId="0" xfId="0" applyFont="1" applyAlignment="1" applyProtection="1">
      <alignment wrapText="1"/>
      <protection locked="0"/>
    </xf>
    <xf numFmtId="0" fontId="51" fillId="0" borderId="0" xfId="0" applyFont="1" applyAlignment="1" applyProtection="1">
      <alignment/>
      <protection locked="0"/>
    </xf>
    <xf numFmtId="0" fontId="88" fillId="0" borderId="0" xfId="0" applyFont="1" applyAlignment="1" applyProtection="1">
      <alignment/>
      <protection locked="0"/>
    </xf>
    <xf numFmtId="0" fontId="53" fillId="0" borderId="0" xfId="0" applyFont="1" applyAlignment="1" applyProtection="1" quotePrefix="1">
      <alignment/>
      <protection locked="0"/>
    </xf>
    <xf numFmtId="0" fontId="53" fillId="0" borderId="0" xfId="0" applyFont="1" applyAlignment="1">
      <alignment/>
    </xf>
    <xf numFmtId="0" fontId="53" fillId="0" borderId="0" xfId="0" applyFont="1" applyAlignment="1" applyProtection="1">
      <alignment wrapText="1"/>
      <protection locked="0"/>
    </xf>
    <xf numFmtId="0" fontId="53" fillId="0" borderId="0" xfId="0" applyFont="1" applyAlignment="1" applyProtection="1">
      <alignment/>
      <protection locked="0"/>
    </xf>
    <xf numFmtId="0" fontId="89" fillId="0" borderId="0" xfId="0" applyFont="1" applyAlignment="1" applyProtection="1">
      <alignment/>
      <protection locked="0"/>
    </xf>
    <xf numFmtId="0" fontId="53" fillId="0" borderId="0" xfId="0" applyFont="1" applyAlignment="1" applyProtection="1">
      <alignment/>
      <protection locked="0"/>
    </xf>
    <xf numFmtId="0" fontId="19" fillId="0" borderId="31" xfId="0" applyFont="1" applyBorder="1" applyAlignment="1" quotePrefix="1">
      <alignment horizontal="left" vertical="center"/>
    </xf>
    <xf numFmtId="0" fontId="19" fillId="0" borderId="31" xfId="0" applyFont="1" applyBorder="1" applyAlignment="1">
      <alignment horizontal="center" vertical="center" wrapText="1"/>
    </xf>
    <xf numFmtId="0" fontId="19" fillId="0" borderId="31" xfId="0" applyFont="1" applyFill="1" applyBorder="1" applyAlignment="1" applyProtection="1">
      <alignment vertical="center"/>
      <protection locked="0"/>
    </xf>
    <xf numFmtId="0" fontId="19" fillId="0" borderId="32" xfId="0" applyFont="1" applyBorder="1" applyAlignment="1">
      <alignment vertical="center" wrapText="1"/>
    </xf>
    <xf numFmtId="0" fontId="19" fillId="0" borderId="33"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19" fillId="7" borderId="26" xfId="0" applyFont="1" applyFill="1" applyBorder="1" applyAlignment="1" applyProtection="1">
      <alignment horizontal="center" vertical="center"/>
      <protection/>
    </xf>
    <xf numFmtId="0" fontId="38" fillId="0" borderId="0" xfId="0" applyFont="1" applyBorder="1" applyAlignment="1">
      <alignment horizontal="center"/>
    </xf>
    <xf numFmtId="0" fontId="19" fillId="0" borderId="33" xfId="0" applyFont="1" applyBorder="1" applyAlignment="1" quotePrefix="1">
      <alignment horizontal="center" vertical="center" wrapText="1"/>
    </xf>
    <xf numFmtId="0" fontId="19" fillId="0" borderId="35" xfId="0" applyFont="1" applyBorder="1" applyAlignment="1">
      <alignment horizontal="center" vertical="center" wrapText="1"/>
    </xf>
    <xf numFmtId="0" fontId="19" fillId="0" borderId="33" xfId="0" applyFont="1" applyBorder="1" applyAlignment="1">
      <alignment horizontal="center" vertical="center" wrapText="1"/>
    </xf>
    <xf numFmtId="0" fontId="45" fillId="0" borderId="0" xfId="0" applyFont="1" applyAlignment="1" applyProtection="1">
      <alignment horizontal="center"/>
      <protection locked="0"/>
    </xf>
    <xf numFmtId="0" fontId="51" fillId="0" borderId="0" xfId="0" applyFont="1" applyAlignment="1">
      <alignment horizontal="center"/>
    </xf>
    <xf numFmtId="0" fontId="45" fillId="0" borderId="0" xfId="0" applyFont="1" applyAlignment="1">
      <alignment horizontal="center"/>
    </xf>
    <xf numFmtId="0" fontId="53" fillId="0" borderId="0" xfId="0" applyFont="1" applyAlignment="1">
      <alignment horizontal="center"/>
    </xf>
    <xf numFmtId="0" fontId="19" fillId="0" borderId="0" xfId="0" applyFont="1" applyBorder="1" applyAlignment="1">
      <alignment/>
    </xf>
    <xf numFmtId="0" fontId="10" fillId="0" borderId="0" xfId="0" applyFont="1" applyAlignment="1">
      <alignment horizontal="right" vertical="center"/>
    </xf>
    <xf numFmtId="0" fontId="19" fillId="0" borderId="25" xfId="0" applyFont="1" applyFill="1" applyBorder="1" applyAlignment="1" applyProtection="1">
      <alignment horizontal="center" vertical="center" wrapText="1"/>
      <protection/>
    </xf>
    <xf numFmtId="0" fontId="87" fillId="0" borderId="0" xfId="0" applyFont="1" applyAlignment="1" applyProtection="1">
      <alignment horizontal="center" vertical="center"/>
      <protection locked="0"/>
    </xf>
    <xf numFmtId="0" fontId="45" fillId="0" borderId="0" xfId="0" applyFont="1" applyAlignment="1">
      <alignment horizontal="center" vertical="center"/>
    </xf>
    <xf numFmtId="0" fontId="88" fillId="0" borderId="0" xfId="0" applyFont="1" applyAlignment="1" applyProtection="1">
      <alignment horizontal="center" vertical="center"/>
      <protection locked="0"/>
    </xf>
    <xf numFmtId="0" fontId="51" fillId="0" borderId="0" xfId="0" applyFont="1" applyAlignment="1">
      <alignment horizontal="center" vertical="center"/>
    </xf>
    <xf numFmtId="0" fontId="89" fillId="0" borderId="0" xfId="0" applyFont="1" applyAlignment="1" applyProtection="1">
      <alignment horizontal="center" vertical="center"/>
      <protection locked="0"/>
    </xf>
    <xf numFmtId="0" fontId="53" fillId="0" borderId="0" xfId="0" applyFont="1" applyAlignment="1">
      <alignment horizontal="center" vertical="center"/>
    </xf>
    <xf numFmtId="0" fontId="19" fillId="0" borderId="0" xfId="0" applyFont="1" applyAlignment="1">
      <alignment horizontal="center" vertical="center" wrapText="1"/>
    </xf>
    <xf numFmtId="0" fontId="51" fillId="0" borderId="0" xfId="0" applyFont="1" applyAlignment="1" applyProtection="1">
      <alignment horizontal="left"/>
      <protection locked="0"/>
    </xf>
    <xf numFmtId="0" fontId="38" fillId="0" borderId="19" xfId="0" applyFont="1" applyFill="1" applyBorder="1" applyAlignment="1">
      <alignment vertical="center"/>
    </xf>
    <xf numFmtId="0" fontId="38" fillId="0" borderId="19" xfId="0" applyFont="1" applyFill="1" applyBorder="1" applyAlignment="1">
      <alignment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pplyProtection="1">
      <alignment horizontal="center" vertical="center"/>
      <protection locked="0"/>
    </xf>
    <xf numFmtId="0" fontId="38" fillId="33" borderId="19" xfId="0" applyFont="1" applyFill="1" applyBorder="1" applyAlignment="1" applyProtection="1">
      <alignment horizontal="center" vertical="center"/>
      <protection locked="0"/>
    </xf>
    <xf numFmtId="0" fontId="51" fillId="0" borderId="0" xfId="0" applyFont="1" applyAlignment="1" applyProtection="1" quotePrefix="1">
      <alignment/>
      <protection locked="0"/>
    </xf>
    <xf numFmtId="0" fontId="51" fillId="0" borderId="0" xfId="0" applyFont="1" applyAlignment="1" applyProtection="1" quotePrefix="1">
      <alignment horizontal="left"/>
      <protection locked="0"/>
    </xf>
    <xf numFmtId="0" fontId="19" fillId="0" borderId="0" xfId="0" applyFont="1" applyAlignment="1">
      <alignment wrapText="1"/>
    </xf>
    <xf numFmtId="0" fontId="19" fillId="0" borderId="19" xfId="0" applyFont="1" applyBorder="1" applyAlignment="1">
      <alignment horizontal="center" vertical="center" wrapText="1"/>
    </xf>
    <xf numFmtId="0" fontId="55" fillId="0" borderId="0" xfId="0" applyFont="1" applyAlignment="1">
      <alignment/>
    </xf>
    <xf numFmtId="172" fontId="55" fillId="0" borderId="19" xfId="55"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protection locked="0"/>
    </xf>
    <xf numFmtId="0" fontId="45" fillId="0" borderId="0" xfId="0" applyFont="1" applyAlignment="1">
      <alignment wrapText="1"/>
    </xf>
    <xf numFmtId="0" fontId="51"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0" xfId="0" applyFont="1" applyAlignment="1" applyProtection="1">
      <alignment horizontal="center" vertical="center" wrapText="1"/>
      <protection locked="0"/>
    </xf>
    <xf numFmtId="0" fontId="45" fillId="0" borderId="0" xfId="55" applyFont="1" applyFill="1" applyAlignment="1" applyProtection="1">
      <alignment vertical="center"/>
      <protection/>
    </xf>
    <xf numFmtId="0" fontId="8" fillId="0" borderId="0" xfId="0" applyFont="1" applyAlignment="1">
      <alignment wrapText="1"/>
    </xf>
    <xf numFmtId="0" fontId="19" fillId="0" borderId="21" xfId="0" applyFont="1" applyFill="1" applyBorder="1" applyAlignment="1">
      <alignment horizontal="center"/>
    </xf>
    <xf numFmtId="0" fontId="19" fillId="0" borderId="36" xfId="0" applyFont="1" applyFill="1" applyBorder="1" applyAlignment="1">
      <alignment horizontal="center"/>
    </xf>
    <xf numFmtId="0" fontId="19" fillId="0" borderId="23" xfId="0" applyFont="1" applyFill="1" applyBorder="1" applyAlignment="1">
      <alignment horizontal="center"/>
    </xf>
    <xf numFmtId="0" fontId="19" fillId="0" borderId="21" xfId="0" applyFont="1" applyFill="1" applyBorder="1" applyAlignment="1" applyProtection="1">
      <alignment horizontal="center" vertical="center"/>
      <protection locked="0"/>
    </xf>
    <xf numFmtId="0" fontId="85" fillId="5" borderId="21" xfId="0" applyFont="1" applyFill="1" applyBorder="1" applyAlignment="1" applyProtection="1">
      <alignment vertical="center"/>
      <protection/>
    </xf>
    <xf numFmtId="0" fontId="38" fillId="0" borderId="10" xfId="0" applyFont="1" applyFill="1" applyBorder="1" applyAlignment="1">
      <alignment horizontal="left"/>
    </xf>
    <xf numFmtId="0" fontId="19" fillId="0" borderId="21" xfId="0" applyFont="1" applyFill="1" applyBorder="1" applyAlignment="1" applyProtection="1">
      <alignment horizontal="center"/>
      <protection locked="0"/>
    </xf>
    <xf numFmtId="0" fontId="38" fillId="0" borderId="21" xfId="0" applyFont="1" applyFill="1" applyBorder="1" applyAlignment="1">
      <alignment horizontal="left"/>
    </xf>
    <xf numFmtId="0" fontId="56" fillId="0" borderId="21" xfId="0" applyFont="1" applyFill="1" applyBorder="1" applyAlignment="1">
      <alignment horizontal="left"/>
    </xf>
    <xf numFmtId="0" fontId="19" fillId="0" borderId="21" xfId="0" applyFont="1" applyFill="1" applyBorder="1" applyAlignment="1">
      <alignment horizontal="left" indent="3"/>
    </xf>
    <xf numFmtId="0" fontId="19" fillId="0" borderId="21" xfId="0" applyFont="1" applyFill="1" applyBorder="1" applyAlignment="1" applyProtection="1">
      <alignment/>
      <protection locked="0"/>
    </xf>
    <xf numFmtId="0" fontId="10" fillId="0" borderId="21" xfId="0" applyFont="1" applyFill="1" applyBorder="1" applyAlignment="1">
      <alignment horizontal="left" indent="3"/>
    </xf>
    <xf numFmtId="0" fontId="84" fillId="0" borderId="21" xfId="0" applyFont="1" applyFill="1" applyBorder="1" applyAlignment="1">
      <alignment horizontal="left" indent="3"/>
    </xf>
    <xf numFmtId="0" fontId="19" fillId="0" borderId="21" xfId="0" applyFont="1" applyFill="1" applyBorder="1" applyAlignment="1">
      <alignment horizontal="left"/>
    </xf>
    <xf numFmtId="0" fontId="19" fillId="0" borderId="15" xfId="0" applyFont="1" applyFill="1" applyBorder="1" applyAlignment="1">
      <alignment horizontal="left"/>
    </xf>
    <xf numFmtId="0" fontId="19" fillId="0" borderId="15" xfId="0" applyFont="1" applyFill="1" applyBorder="1" applyAlignment="1">
      <alignment horizontal="center"/>
    </xf>
    <xf numFmtId="0" fontId="19" fillId="0" borderId="23" xfId="0" applyFont="1" applyFill="1" applyBorder="1" applyAlignment="1" applyProtection="1">
      <alignment/>
      <protection locked="0"/>
    </xf>
    <xf numFmtId="0" fontId="83" fillId="0" borderId="37" xfId="0" applyFont="1" applyFill="1" applyBorder="1" applyAlignment="1">
      <alignment vertical="center" wrapText="1"/>
    </xf>
    <xf numFmtId="0" fontId="83" fillId="0" borderId="38" xfId="0" applyFont="1" applyFill="1" applyBorder="1" applyAlignment="1">
      <alignment vertical="center" wrapText="1"/>
    </xf>
    <xf numFmtId="0" fontId="83" fillId="0" borderId="19" xfId="0" applyFont="1" applyFill="1" applyBorder="1" applyAlignment="1">
      <alignment horizontal="center" vertical="center" wrapText="1"/>
    </xf>
    <xf numFmtId="0" fontId="83" fillId="0" borderId="39" xfId="0" applyFont="1" applyFill="1" applyBorder="1" applyAlignment="1">
      <alignment horizontal="center" vertical="center" wrapText="1"/>
    </xf>
    <xf numFmtId="0" fontId="83" fillId="0" borderId="26" xfId="0" applyFont="1" applyFill="1" applyBorder="1" applyAlignment="1">
      <alignment vertical="center"/>
    </xf>
    <xf numFmtId="0" fontId="83" fillId="0" borderId="40" xfId="0" applyFont="1" applyFill="1" applyBorder="1" applyAlignment="1">
      <alignment vertical="center" wrapText="1"/>
    </xf>
    <xf numFmtId="0" fontId="83" fillId="0" borderId="41" xfId="0" applyFont="1" applyFill="1" applyBorder="1" applyAlignment="1">
      <alignment horizontal="center" vertical="center" wrapText="1"/>
    </xf>
    <xf numFmtId="0" fontId="83" fillId="0" borderId="24" xfId="0" applyFont="1" applyFill="1" applyBorder="1" applyAlignment="1">
      <alignment horizontal="center" vertical="center"/>
    </xf>
    <xf numFmtId="0" fontId="83" fillId="0" borderId="42" xfId="0" applyFont="1" applyFill="1" applyBorder="1" applyAlignment="1">
      <alignment vertical="center" wrapText="1"/>
    </xf>
    <xf numFmtId="0" fontId="83" fillId="0" borderId="24" xfId="0" applyFont="1" applyFill="1" applyBorder="1" applyAlignment="1">
      <alignment vertical="center"/>
    </xf>
    <xf numFmtId="0" fontId="83" fillId="0" borderId="28" xfId="0" applyFont="1" applyFill="1" applyBorder="1" applyAlignment="1">
      <alignment vertical="center" wrapText="1"/>
    </xf>
    <xf numFmtId="0" fontId="83" fillId="0" borderId="27" xfId="0" applyFont="1" applyFill="1" applyBorder="1" applyAlignment="1">
      <alignment vertical="center" wrapText="1"/>
    </xf>
    <xf numFmtId="0" fontId="83" fillId="0" borderId="29" xfId="0" applyFont="1" applyFill="1" applyBorder="1" applyAlignment="1">
      <alignment vertical="center" wrapText="1"/>
    </xf>
    <xf numFmtId="0" fontId="83" fillId="0" borderId="43" xfId="0" applyFont="1" applyFill="1" applyBorder="1" applyAlignment="1">
      <alignment horizontal="center" vertical="center" wrapText="1"/>
    </xf>
    <xf numFmtId="0" fontId="83" fillId="0" borderId="44" xfId="0" applyFont="1" applyFill="1" applyBorder="1" applyAlignment="1">
      <alignment horizontal="center" vertical="center" wrapText="1"/>
    </xf>
    <xf numFmtId="0" fontId="83" fillId="0" borderId="26" xfId="0" applyFont="1" applyFill="1" applyBorder="1" applyAlignment="1">
      <alignment horizontal="center" vertical="center" wrapText="1"/>
    </xf>
    <xf numFmtId="0" fontId="83" fillId="0" borderId="40" xfId="0" applyFont="1" applyFill="1" applyBorder="1" applyAlignment="1">
      <alignment horizontal="center" vertical="center" wrapText="1"/>
    </xf>
    <xf numFmtId="0" fontId="83" fillId="0" borderId="24" xfId="0" applyFont="1" applyFill="1" applyBorder="1" applyAlignment="1">
      <alignment horizontal="center" vertical="center" wrapText="1"/>
    </xf>
    <xf numFmtId="0" fontId="83" fillId="0" borderId="42"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0" borderId="21" xfId="0" applyFont="1" applyFill="1" applyBorder="1" applyAlignment="1" applyProtection="1">
      <alignment horizontal="center" vertical="center"/>
      <protection locked="0"/>
    </xf>
    <xf numFmtId="0" fontId="19" fillId="0" borderId="21" xfId="0" applyFont="1" applyFill="1" applyBorder="1" applyAlignment="1" quotePrefix="1">
      <alignment horizontal="right" vertical="center" wrapText="1"/>
    </xf>
    <xf numFmtId="0" fontId="19" fillId="0" borderId="21" xfId="0" applyFont="1" applyFill="1" applyBorder="1" applyAlignment="1" quotePrefix="1">
      <alignment horizontal="left" vertical="center" wrapText="1"/>
    </xf>
    <xf numFmtId="0" fontId="19" fillId="0" borderId="21" xfId="0" applyFont="1" applyFill="1" applyBorder="1" applyAlignment="1" quotePrefix="1">
      <alignment horizontal="right" vertical="center"/>
    </xf>
    <xf numFmtId="0" fontId="19" fillId="0" borderId="21" xfId="0" applyFont="1" applyFill="1" applyBorder="1" applyAlignment="1">
      <alignment horizontal="center" vertical="center" wrapText="1"/>
    </xf>
    <xf numFmtId="0" fontId="19" fillId="0" borderId="23" xfId="0" applyFont="1" applyFill="1" applyBorder="1" applyAlignment="1">
      <alignment horizontal="left" vertical="center"/>
    </xf>
    <xf numFmtId="0" fontId="45" fillId="0" borderId="0" xfId="0" applyFont="1" applyAlignment="1" applyProtection="1">
      <alignment horizontal="center" wrapText="1"/>
      <protection locked="0"/>
    </xf>
    <xf numFmtId="0" fontId="19" fillId="0" borderId="0" xfId="0" applyFont="1" applyAlignment="1">
      <alignment wrapText="1"/>
    </xf>
    <xf numFmtId="0" fontId="38" fillId="0" borderId="0" xfId="0" applyFont="1" applyAlignment="1" applyProtection="1">
      <alignment horizontal="center" vertical="center"/>
      <protection locked="0"/>
    </xf>
    <xf numFmtId="0" fontId="50" fillId="0" borderId="19" xfId="0" applyFont="1" applyBorder="1" applyAlignment="1">
      <alignment horizontal="center" vertical="center"/>
    </xf>
    <xf numFmtId="0" fontId="19" fillId="0" borderId="19" xfId="0" applyFont="1" applyBorder="1" applyAlignment="1">
      <alignment horizontal="center" vertical="center"/>
    </xf>
    <xf numFmtId="0" fontId="50" fillId="0" borderId="19" xfId="0" applyFont="1" applyBorder="1" applyAlignment="1">
      <alignment horizontal="center" vertical="center" wrapText="1"/>
    </xf>
    <xf numFmtId="0" fontId="8" fillId="0" borderId="0" xfId="0" applyFont="1" applyAlignment="1">
      <alignment/>
    </xf>
    <xf numFmtId="0" fontId="18" fillId="0" borderId="0" xfId="0" applyFont="1" applyAlignment="1">
      <alignment/>
    </xf>
    <xf numFmtId="0" fontId="18" fillId="0" borderId="0" xfId="0" applyFont="1" applyAlignment="1">
      <alignment wrapText="1"/>
    </xf>
    <xf numFmtId="0" fontId="8" fillId="0" borderId="0" xfId="0" applyFont="1" applyAlignment="1">
      <alignment horizontal="left"/>
    </xf>
    <xf numFmtId="0" fontId="19" fillId="0" borderId="0" xfId="0" applyFont="1" applyAlignment="1">
      <alignment wrapText="1"/>
    </xf>
    <xf numFmtId="0" fontId="19" fillId="0" borderId="0" xfId="0" applyFont="1" applyBorder="1" applyAlignment="1">
      <alignment horizontal="center"/>
    </xf>
    <xf numFmtId="0" fontId="19" fillId="0" borderId="1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Border="1" applyAlignment="1">
      <alignment horizontal="center" vertical="center"/>
    </xf>
    <xf numFmtId="0" fontId="19" fillId="0" borderId="0" xfId="0" applyFont="1" applyBorder="1" applyAlignment="1" applyProtection="1">
      <alignment horizontal="center" vertical="center"/>
      <protection locked="0"/>
    </xf>
    <xf numFmtId="0" fontId="38" fillId="0" borderId="10" xfId="0" applyFont="1" applyBorder="1" applyAlignment="1">
      <alignment horizontal="center" vertical="center"/>
    </xf>
    <xf numFmtId="0" fontId="19" fillId="0" borderId="12" xfId="0" applyFont="1" applyBorder="1" applyAlignment="1">
      <alignment horizontal="center" vertical="center" wrapText="1"/>
    </xf>
    <xf numFmtId="0" fontId="38" fillId="0" borderId="19" xfId="0" applyFont="1" applyBorder="1" applyAlignment="1">
      <alignment horizontal="center" vertical="center" wrapText="1"/>
    </xf>
    <xf numFmtId="172" fontId="19" fillId="0" borderId="19" xfId="55" applyNumberFormat="1" applyFont="1" applyFill="1" applyBorder="1" applyAlignment="1" applyProtection="1">
      <alignment horizontal="center" vertical="center" wrapText="1"/>
      <protection/>
    </xf>
    <xf numFmtId="172" fontId="19" fillId="0" borderId="10" xfId="55" applyNumberFormat="1" applyFont="1" applyFill="1" applyBorder="1" applyAlignment="1" applyProtection="1">
      <alignment horizontal="center" vertical="center" wrapText="1"/>
      <protection/>
    </xf>
    <xf numFmtId="49" fontId="38" fillId="0" borderId="26" xfId="0" applyNumberFormat="1" applyFont="1" applyBorder="1" applyAlignment="1">
      <alignment vertical="center"/>
    </xf>
    <xf numFmtId="0" fontId="38" fillId="0" borderId="26" xfId="0" applyFont="1" applyBorder="1" applyAlignment="1">
      <alignment vertical="center" wrapText="1"/>
    </xf>
    <xf numFmtId="0" fontId="19" fillId="0" borderId="26" xfId="0" applyFont="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xf>
    <xf numFmtId="0" fontId="19" fillId="0" borderId="26" xfId="0" applyFont="1" applyFill="1" applyBorder="1" applyAlignment="1" applyProtection="1">
      <alignment vertical="center"/>
      <protection/>
    </xf>
    <xf numFmtId="0" fontId="19" fillId="0" borderId="26" xfId="0" applyFont="1" applyFill="1" applyBorder="1" applyAlignment="1" applyProtection="1">
      <alignment vertical="center" wrapText="1"/>
      <protection/>
    </xf>
    <xf numFmtId="49" fontId="38" fillId="0" borderId="26" xfId="0" applyNumberFormat="1" applyFont="1" applyBorder="1" applyAlignment="1">
      <alignment horizontal="left" vertical="center"/>
    </xf>
    <xf numFmtId="0" fontId="38" fillId="0" borderId="19" xfId="0" applyFont="1" applyFill="1" applyBorder="1" applyAlignment="1">
      <alignment horizontal="left" vertical="center"/>
    </xf>
    <xf numFmtId="0" fontId="19" fillId="0" borderId="19" xfId="0" applyFont="1" applyFill="1" applyBorder="1" applyAlignment="1">
      <alignment horizontal="center"/>
    </xf>
    <xf numFmtId="0" fontId="38" fillId="5" borderId="19" xfId="0" applyFont="1" applyFill="1" applyBorder="1" applyAlignment="1" applyProtection="1">
      <alignment vertical="center"/>
      <protection/>
    </xf>
    <xf numFmtId="0" fontId="19" fillId="0" borderId="36" xfId="0" applyFont="1" applyFill="1" applyBorder="1" applyAlignment="1" quotePrefix="1">
      <alignment horizontal="left" vertical="center"/>
    </xf>
    <xf numFmtId="0" fontId="10" fillId="0" borderId="36" xfId="0" applyFont="1" applyFill="1" applyBorder="1" applyAlignment="1" quotePrefix="1">
      <alignment horizontal="left" vertical="center"/>
    </xf>
    <xf numFmtId="0" fontId="19" fillId="0" borderId="23" xfId="0" applyFont="1" applyFill="1" applyBorder="1" applyAlignment="1" quotePrefix="1">
      <alignment horizontal="left" vertical="center"/>
    </xf>
    <xf numFmtId="0" fontId="19" fillId="34" borderId="19"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23" xfId="0" applyFont="1" applyFill="1" applyBorder="1" applyAlignment="1">
      <alignment horizontal="center" vertical="center"/>
    </xf>
    <xf numFmtId="0" fontId="38" fillId="5" borderId="19" xfId="0" applyFont="1" applyFill="1" applyBorder="1" applyAlignment="1" applyProtection="1">
      <alignment horizontal="right" vertical="center"/>
      <protection/>
    </xf>
    <xf numFmtId="0" fontId="85" fillId="5" borderId="19" xfId="0" applyFont="1" applyFill="1" applyBorder="1" applyAlignment="1" applyProtection="1">
      <alignment horizontal="right" vertical="center"/>
      <protection/>
    </xf>
    <xf numFmtId="0" fontId="19" fillId="0" borderId="45" xfId="0" applyFont="1" applyBorder="1" applyAlignment="1">
      <alignment horizontal="center" vertical="center" wrapText="1"/>
    </xf>
    <xf numFmtId="0" fontId="38" fillId="0" borderId="19" xfId="0" applyFont="1" applyBorder="1" applyAlignment="1">
      <alignment horizontal="left" vertical="center"/>
    </xf>
    <xf numFmtId="0" fontId="19" fillId="0" borderId="36" xfId="0" applyFont="1" applyBorder="1" applyAlignment="1" quotePrefix="1">
      <alignment horizontal="left" vertical="center"/>
    </xf>
    <xf numFmtId="0" fontId="10" fillId="0" borderId="36" xfId="0" applyFont="1" applyBorder="1" applyAlignment="1" quotePrefix="1">
      <alignment horizontal="left" vertical="center"/>
    </xf>
    <xf numFmtId="0" fontId="19" fillId="0" borderId="21" xfId="0" applyFont="1" applyBorder="1" applyAlignment="1" quotePrefix="1">
      <alignment horizontal="right" vertical="center" wrapText="1"/>
    </xf>
    <xf numFmtId="0" fontId="19" fillId="0" borderId="21" xfId="0" applyFont="1" applyBorder="1" applyAlignment="1" quotePrefix="1">
      <alignment horizontal="left" vertical="center" wrapText="1"/>
    </xf>
    <xf numFmtId="0" fontId="19" fillId="0" borderId="21" xfId="0" applyFont="1" applyBorder="1" applyAlignment="1">
      <alignment horizontal="center" vertical="center" wrapText="1"/>
    </xf>
    <xf numFmtId="0" fontId="19" fillId="0" borderId="23" xfId="0" applyFont="1" applyBorder="1" applyAlignment="1" quotePrefix="1">
      <alignment horizontal="left" vertical="center"/>
    </xf>
    <xf numFmtId="0" fontId="19" fillId="0" borderId="23" xfId="0" applyFont="1" applyBorder="1" applyAlignment="1">
      <alignment horizontal="center" vertical="center" wrapText="1"/>
    </xf>
    <xf numFmtId="0" fontId="19" fillId="0" borderId="21" xfId="0" applyFont="1" applyBorder="1" applyAlignment="1" quotePrefix="1">
      <alignment horizontal="right" vertical="center"/>
    </xf>
    <xf numFmtId="0" fontId="19" fillId="0" borderId="23" xfId="0" applyFont="1" applyBorder="1" applyAlignment="1">
      <alignment horizontal="left" vertical="center"/>
    </xf>
    <xf numFmtId="0" fontId="38" fillId="0" borderId="36" xfId="0" applyFont="1" applyBorder="1" applyAlignment="1">
      <alignment horizontal="left" vertical="center"/>
    </xf>
    <xf numFmtId="0" fontId="38" fillId="0" borderId="23" xfId="0" applyFont="1" applyBorder="1" applyAlignment="1">
      <alignment horizontal="left" vertical="center"/>
    </xf>
    <xf numFmtId="0" fontId="19" fillId="2" borderId="21" xfId="0" applyFont="1" applyFill="1" applyBorder="1" applyAlignment="1">
      <alignment horizontal="right"/>
    </xf>
    <xf numFmtId="0" fontId="85" fillId="6" borderId="21" xfId="0" applyFont="1" applyFill="1" applyBorder="1" applyAlignment="1" applyProtection="1">
      <alignment vertical="center"/>
      <protection/>
    </xf>
    <xf numFmtId="0" fontId="85" fillId="3" borderId="21" xfId="0" applyFont="1" applyFill="1" applyBorder="1" applyAlignment="1" applyProtection="1">
      <alignment vertical="center"/>
      <protection/>
    </xf>
    <xf numFmtId="0" fontId="19" fillId="0" borderId="45" xfId="0" applyFont="1" applyBorder="1" applyAlignment="1" quotePrefix="1">
      <alignment horizontal="left" vertical="center"/>
    </xf>
    <xf numFmtId="0" fontId="10" fillId="0" borderId="45" xfId="0" applyFont="1" applyBorder="1" applyAlignment="1" quotePrefix="1">
      <alignment horizontal="left" vertical="center"/>
    </xf>
    <xf numFmtId="0" fontId="38" fillId="0" borderId="23" xfId="0" applyFont="1" applyBorder="1" applyAlignment="1">
      <alignment horizontal="center" vertical="center"/>
    </xf>
    <xf numFmtId="49" fontId="38" fillId="0" borderId="23" xfId="0" applyNumberFormat="1" applyFont="1" applyBorder="1" applyAlignment="1" quotePrefix="1">
      <alignment horizontal="center" vertical="center" wrapText="1"/>
    </xf>
    <xf numFmtId="172" fontId="12" fillId="0" borderId="19" xfId="55" applyNumberFormat="1" applyFont="1" applyFill="1" applyBorder="1" applyAlignment="1" applyProtection="1">
      <alignment horizontal="center" vertical="center" wrapText="1"/>
      <protection/>
    </xf>
    <xf numFmtId="0" fontId="19" fillId="0" borderId="25" xfId="0" applyFont="1" applyBorder="1" applyAlignment="1" quotePrefix="1">
      <alignment horizontal="left" vertical="center"/>
    </xf>
    <xf numFmtId="0" fontId="19" fillId="0" borderId="25" xfId="0" applyFont="1" applyBorder="1" applyAlignment="1">
      <alignment horizontal="center" vertical="center" wrapText="1"/>
    </xf>
    <xf numFmtId="49" fontId="38" fillId="0" borderId="10" xfId="0" applyNumberFormat="1" applyFont="1" applyBorder="1" applyAlignment="1" quotePrefix="1">
      <alignment horizontal="center" vertical="center" wrapText="1"/>
    </xf>
    <xf numFmtId="0" fontId="19" fillId="35" borderId="24" xfId="0" applyFont="1" applyFill="1" applyBorder="1" applyAlignment="1" quotePrefix="1">
      <alignment horizontal="center" vertical="center" wrapText="1"/>
    </xf>
    <xf numFmtId="0" fontId="19" fillId="35" borderId="24" xfId="0" applyFont="1" applyFill="1" applyBorder="1" applyAlignment="1">
      <alignment horizontal="center" vertical="center" wrapText="1"/>
    </xf>
    <xf numFmtId="0" fontId="19" fillId="35" borderId="1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1" xfId="0" applyFont="1" applyFill="1" applyBorder="1" applyAlignment="1">
      <alignment horizontal="center"/>
    </xf>
    <xf numFmtId="0" fontId="38" fillId="3" borderId="19" xfId="0" applyFont="1" applyFill="1" applyBorder="1" applyAlignment="1" applyProtection="1">
      <alignment horizontal="center" vertical="center"/>
      <protection locked="0"/>
    </xf>
    <xf numFmtId="0" fontId="38" fillId="0" borderId="38" xfId="0" applyFont="1" applyFill="1" applyBorder="1" applyAlignment="1">
      <alignment horizontal="center" vertical="center" wrapText="1"/>
    </xf>
    <xf numFmtId="49" fontId="38" fillId="0" borderId="26" xfId="0" applyNumberFormat="1" applyFont="1" applyFill="1" applyBorder="1" applyAlignment="1">
      <alignment vertical="center"/>
    </xf>
    <xf numFmtId="0" fontId="38" fillId="0" borderId="46" xfId="0" applyFont="1" applyFill="1" applyBorder="1" applyAlignment="1" quotePrefix="1">
      <alignment horizontal="center" vertical="center" wrapText="1"/>
    </xf>
    <xf numFmtId="0" fontId="38" fillId="0" borderId="46" xfId="0" applyFont="1" applyFill="1" applyBorder="1" applyAlignment="1" quotePrefix="1">
      <alignment horizontal="left" vertical="center" wrapText="1"/>
    </xf>
    <xf numFmtId="0" fontId="19" fillId="0" borderId="26" xfId="0" applyFont="1" applyFill="1" applyBorder="1" applyAlignment="1" applyProtection="1">
      <alignment horizontal="center" vertical="center"/>
      <protection locked="0"/>
    </xf>
    <xf numFmtId="49" fontId="38" fillId="0" borderId="26" xfId="0" applyNumberFormat="1" applyFont="1" applyFill="1" applyBorder="1" applyAlignment="1">
      <alignment horizontal="left" vertical="center"/>
    </xf>
    <xf numFmtId="0" fontId="38" fillId="0" borderId="46" xfId="0" applyFont="1" applyFill="1" applyBorder="1" applyAlignment="1">
      <alignment horizontal="center" vertical="center" wrapText="1"/>
    </xf>
    <xf numFmtId="0" fontId="38" fillId="0" borderId="46" xfId="0" applyFont="1" applyFill="1" applyBorder="1" applyAlignment="1">
      <alignment vertical="center" wrapText="1"/>
    </xf>
    <xf numFmtId="49" fontId="19" fillId="0" borderId="24" xfId="0" applyNumberFormat="1" applyFont="1" applyFill="1" applyBorder="1" applyAlignment="1">
      <alignment horizontal="center" vertical="center"/>
    </xf>
    <xf numFmtId="0" fontId="19" fillId="0" borderId="32" xfId="0" applyFont="1" applyFill="1" applyBorder="1" applyAlignment="1">
      <alignment vertical="center" wrapText="1"/>
    </xf>
    <xf numFmtId="0" fontId="19" fillId="0" borderId="33" xfId="0" applyFont="1" applyFill="1" applyBorder="1" applyAlignment="1">
      <alignment vertical="center" wrapText="1"/>
    </xf>
    <xf numFmtId="0" fontId="19" fillId="0" borderId="33" xfId="0" applyFont="1" applyFill="1" applyBorder="1" applyAlignment="1">
      <alignment horizontal="center" vertical="center" wrapText="1"/>
    </xf>
    <xf numFmtId="0" fontId="19" fillId="0" borderId="33" xfId="0" applyFont="1" applyFill="1" applyBorder="1" applyAlignment="1" quotePrefix="1">
      <alignment horizontal="center" vertical="center" wrapText="1"/>
    </xf>
    <xf numFmtId="0" fontId="19" fillId="0" borderId="24" xfId="0" applyFont="1" applyFill="1" applyBorder="1" applyAlignment="1" applyProtection="1">
      <alignment horizontal="center" vertical="center"/>
      <protection locked="0"/>
    </xf>
    <xf numFmtId="49" fontId="19" fillId="0" borderId="25" xfId="0" applyNumberFormat="1" applyFont="1" applyFill="1" applyBorder="1" applyAlignment="1">
      <alignment horizontal="center" vertical="center"/>
    </xf>
    <xf numFmtId="0" fontId="19" fillId="0" borderId="34" xfId="0" applyFont="1" applyFill="1" applyBorder="1" applyAlignment="1">
      <alignment vertical="center" wrapText="1"/>
    </xf>
    <xf numFmtId="0" fontId="19" fillId="0" borderId="35" xfId="0" applyFont="1" applyFill="1" applyBorder="1" applyAlignment="1">
      <alignment vertical="center" wrapText="1"/>
    </xf>
    <xf numFmtId="0" fontId="19" fillId="0" borderId="35" xfId="0" applyFont="1" applyFill="1" applyBorder="1" applyAlignment="1">
      <alignment horizontal="center" vertical="center" wrapText="1"/>
    </xf>
    <xf numFmtId="0" fontId="19" fillId="0" borderId="25" xfId="0" applyFont="1" applyFill="1" applyBorder="1" applyAlignment="1" applyProtection="1">
      <alignment horizontal="center" vertical="center"/>
      <protection locked="0"/>
    </xf>
    <xf numFmtId="0" fontId="18" fillId="0" borderId="0" xfId="0" applyFont="1" applyAlignment="1">
      <alignment/>
    </xf>
    <xf numFmtId="0" fontId="57" fillId="0" borderId="0" xfId="0" applyFont="1" applyAlignment="1">
      <alignment/>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10" fillId="0" borderId="21" xfId="0" applyFont="1" applyBorder="1" applyAlignment="1">
      <alignment horizontal="left" vertical="center"/>
    </xf>
    <xf numFmtId="0" fontId="19" fillId="0" borderId="21" xfId="0" applyFont="1" applyBorder="1" applyAlignment="1" quotePrefix="1">
      <alignment horizontal="left" vertical="center"/>
    </xf>
    <xf numFmtId="0" fontId="19" fillId="0" borderId="21" xfId="0" applyFont="1" applyBorder="1" applyAlignment="1" quotePrefix="1">
      <alignment horizontal="center" vertical="center" wrapText="1"/>
    </xf>
    <xf numFmtId="0" fontId="38" fillId="0" borderId="22" xfId="0" applyFont="1" applyBorder="1" applyAlignment="1" quotePrefix="1">
      <alignment horizontal="left" vertical="center"/>
    </xf>
    <xf numFmtId="0" fontId="38" fillId="0" borderId="22" xfId="0" applyFont="1" applyBorder="1" applyAlignment="1" quotePrefix="1">
      <alignment horizontal="center" vertical="center" wrapText="1"/>
    </xf>
    <xf numFmtId="0" fontId="38" fillId="0" borderId="22" xfId="0" applyFont="1" applyBorder="1" applyAlignment="1">
      <alignment horizontal="center" vertical="center" wrapText="1"/>
    </xf>
    <xf numFmtId="0" fontId="19" fillId="0" borderId="21" xfId="0" applyFont="1" applyBorder="1" applyAlignment="1">
      <alignment horizontal="left" vertical="center"/>
    </xf>
    <xf numFmtId="0" fontId="85" fillId="36" borderId="21" xfId="0" applyFont="1" applyFill="1" applyBorder="1" applyAlignment="1" applyProtection="1">
      <alignment vertical="center"/>
      <protection/>
    </xf>
    <xf numFmtId="0" fontId="84" fillId="5" borderId="21" xfId="0" applyFont="1" applyFill="1" applyBorder="1" applyAlignment="1" applyProtection="1">
      <alignment vertical="center"/>
      <protection/>
    </xf>
    <xf numFmtId="0" fontId="84" fillId="5" borderId="23" xfId="0" applyFont="1" applyFill="1" applyBorder="1" applyAlignment="1" applyProtection="1">
      <alignment vertical="center"/>
      <protection/>
    </xf>
    <xf numFmtId="0" fontId="85" fillId="5" borderId="22" xfId="0" applyFont="1" applyFill="1" applyBorder="1" applyAlignment="1" applyProtection="1">
      <alignment vertical="center"/>
      <protection/>
    </xf>
    <xf numFmtId="0" fontId="38" fillId="0" borderId="22" xfId="0" applyFont="1" applyFill="1" applyBorder="1" applyAlignment="1" applyProtection="1">
      <alignment vertical="center"/>
      <protection/>
    </xf>
    <xf numFmtId="0" fontId="38" fillId="0" borderId="36" xfId="0" applyFont="1" applyBorder="1" applyAlignment="1">
      <alignment horizontal="center" vertical="center" wrapText="1"/>
    </xf>
    <xf numFmtId="0" fontId="38" fillId="0" borderId="47" xfId="0" applyFont="1" applyFill="1" applyBorder="1" applyAlignment="1">
      <alignment vertical="center"/>
    </xf>
    <xf numFmtId="0" fontId="38" fillId="0" borderId="37" xfId="0" applyFont="1" applyFill="1" applyBorder="1" applyAlignment="1">
      <alignment/>
    </xf>
    <xf numFmtId="0" fontId="38" fillId="0" borderId="38" xfId="0" applyFont="1" applyFill="1" applyBorder="1" applyAlignment="1">
      <alignment/>
    </xf>
    <xf numFmtId="0" fontId="19" fillId="0" borderId="0" xfId="0" applyFont="1" applyFill="1" applyAlignment="1">
      <alignment/>
    </xf>
    <xf numFmtId="0" fontId="38" fillId="0" borderId="47" xfId="0" applyFont="1" applyFill="1" applyBorder="1" applyAlignment="1" quotePrefix="1">
      <alignment vertical="center"/>
    </xf>
    <xf numFmtId="0" fontId="38" fillId="0" borderId="37" xfId="0" applyFont="1" applyFill="1" applyBorder="1" applyAlignment="1" quotePrefix="1">
      <alignment vertical="center"/>
    </xf>
    <xf numFmtId="0" fontId="38" fillId="0" borderId="38" xfId="0" applyFont="1" applyFill="1" applyBorder="1" applyAlignment="1" quotePrefix="1">
      <alignment vertical="center"/>
    </xf>
    <xf numFmtId="0" fontId="19" fillId="0" borderId="0" xfId="0" applyFont="1" applyFill="1" applyBorder="1" applyAlignment="1">
      <alignment/>
    </xf>
    <xf numFmtId="0" fontId="38" fillId="5" borderId="10" xfId="0" applyFont="1" applyFill="1" applyBorder="1" applyAlignment="1" applyProtection="1">
      <alignment vertical="center"/>
      <protection/>
    </xf>
    <xf numFmtId="0" fontId="58" fillId="0" borderId="10" xfId="0" applyFont="1" applyBorder="1" applyAlignment="1">
      <alignment horizontal="center" wrapText="1"/>
    </xf>
    <xf numFmtId="0" fontId="58" fillId="0" borderId="30" xfId="0" applyFont="1" applyBorder="1" applyAlignment="1">
      <alignment horizont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top" wrapText="1"/>
    </xf>
    <xf numFmtId="0" fontId="38" fillId="0" borderId="20" xfId="0" applyFont="1" applyFill="1" applyBorder="1" applyAlignment="1" applyProtection="1">
      <alignment horizontal="center" vertical="center"/>
      <protection locked="0"/>
    </xf>
    <xf numFmtId="0" fontId="56" fillId="0" borderId="19" xfId="0" applyFont="1" applyBorder="1" applyAlignment="1">
      <alignment horizontal="left" vertical="center"/>
    </xf>
    <xf numFmtId="0" fontId="38" fillId="0" borderId="24"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8" fillId="0" borderId="0" xfId="0" applyFont="1" applyAlignment="1">
      <alignment horizontal="left"/>
    </xf>
    <xf numFmtId="0" fontId="44" fillId="0" borderId="0" xfId="0" applyFont="1" applyAlignment="1">
      <alignment horizontal="center" vertical="center" wrapText="1"/>
    </xf>
    <xf numFmtId="0" fontId="44" fillId="0" borderId="0" xfId="0" applyFont="1" applyAlignment="1">
      <alignment vertical="center" wrapText="1"/>
    </xf>
    <xf numFmtId="0" fontId="18"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horizontal="center" wrapText="1"/>
    </xf>
    <xf numFmtId="0" fontId="19" fillId="0" borderId="0" xfId="0" applyFont="1" applyAlignment="1">
      <alignment wrapText="1"/>
    </xf>
    <xf numFmtId="0" fontId="59" fillId="0" borderId="0" xfId="0" applyFont="1" applyAlignment="1">
      <alignment horizontal="center" vertical="center" wrapText="1"/>
    </xf>
    <xf numFmtId="0" fontId="19" fillId="0" borderId="0" xfId="0" applyFont="1" applyAlignment="1">
      <alignment vertical="center" wrapText="1"/>
    </xf>
    <xf numFmtId="0" fontId="18" fillId="0" borderId="0" xfId="0" applyFont="1" applyAlignment="1">
      <alignment horizontal="left" indent="3"/>
    </xf>
    <xf numFmtId="0" fontId="8" fillId="0" borderId="0" xfId="0" applyFont="1" applyAlignment="1">
      <alignment horizontal="left" indent="3"/>
    </xf>
    <xf numFmtId="0" fontId="38" fillId="0" borderId="32" xfId="0" applyFont="1" applyFill="1" applyBorder="1" applyAlignment="1" applyProtection="1">
      <alignment horizontal="center" vertical="center"/>
      <protection/>
    </xf>
    <xf numFmtId="0" fontId="38" fillId="0" borderId="33" xfId="0" applyFont="1" applyFill="1" applyBorder="1" applyAlignment="1" applyProtection="1">
      <alignment horizontal="center" vertical="center"/>
      <protection/>
    </xf>
    <xf numFmtId="0" fontId="83" fillId="0" borderId="48" xfId="0" applyFont="1" applyFill="1" applyBorder="1" applyAlignment="1">
      <alignment horizontal="center" vertical="center" wrapText="1"/>
    </xf>
    <xf numFmtId="0" fontId="83" fillId="0" borderId="49" xfId="0" applyFont="1" applyFill="1" applyBorder="1" applyAlignment="1">
      <alignment horizontal="center" vertical="center" wrapText="1"/>
    </xf>
    <xf numFmtId="0" fontId="83" fillId="0" borderId="50" xfId="0" applyFont="1" applyBorder="1" applyAlignment="1">
      <alignment vertical="center" wrapText="1"/>
    </xf>
    <xf numFmtId="0" fontId="83" fillId="0" borderId="51" xfId="0" applyFont="1" applyBorder="1" applyAlignment="1">
      <alignment vertical="center" wrapText="1"/>
    </xf>
    <xf numFmtId="0" fontId="83" fillId="0" borderId="52" xfId="0" applyFont="1" applyBorder="1" applyAlignment="1">
      <alignment vertical="center" wrapText="1"/>
    </xf>
    <xf numFmtId="0" fontId="83" fillId="0" borderId="11" xfId="0" applyFont="1" applyFill="1" applyBorder="1" applyAlignment="1">
      <alignment horizontal="center" vertical="center" wrapText="1"/>
    </xf>
    <xf numFmtId="0" fontId="83" fillId="0" borderId="53" xfId="0" applyFont="1" applyFill="1" applyBorder="1" applyAlignment="1">
      <alignment horizontal="center" vertical="center" wrapText="1"/>
    </xf>
    <xf numFmtId="0" fontId="83" fillId="0" borderId="47" xfId="0" applyFont="1" applyFill="1" applyBorder="1" applyAlignment="1">
      <alignment horizontal="center" vertical="center" wrapText="1"/>
    </xf>
    <xf numFmtId="0" fontId="83" fillId="0" borderId="37" xfId="0" applyFont="1" applyFill="1" applyBorder="1" applyAlignment="1">
      <alignment horizontal="center" vertical="center" wrapText="1"/>
    </xf>
    <xf numFmtId="0" fontId="83" fillId="0" borderId="38" xfId="0" applyFont="1" applyFill="1" applyBorder="1" applyAlignment="1">
      <alignment horizontal="center" vertical="center" wrapText="1"/>
    </xf>
    <xf numFmtId="0" fontId="38" fillId="0" borderId="54" xfId="0" applyFont="1" applyFill="1" applyBorder="1" applyAlignment="1" applyProtection="1">
      <alignment horizontal="center" vertical="center"/>
      <protection/>
    </xf>
    <xf numFmtId="0" fontId="38" fillId="0" borderId="46" xfId="0" applyFont="1" applyFill="1" applyBorder="1" applyAlignment="1" applyProtection="1">
      <alignment horizontal="center" vertical="center"/>
      <protection/>
    </xf>
    <xf numFmtId="0" fontId="83" fillId="0" borderId="55" xfId="0" applyFont="1" applyBorder="1" applyAlignment="1">
      <alignment vertical="top" wrapText="1"/>
    </xf>
    <xf numFmtId="0" fontId="83" fillId="0" borderId="56" xfId="0" applyFont="1" applyBorder="1" applyAlignment="1">
      <alignment vertical="top" wrapText="1"/>
    </xf>
    <xf numFmtId="0" fontId="83" fillId="0" borderId="57" xfId="0" applyFont="1" applyBorder="1" applyAlignment="1">
      <alignment vertical="top" wrapText="1"/>
    </xf>
    <xf numFmtId="0" fontId="83" fillId="0" borderId="44" xfId="0" applyFont="1" applyFill="1" applyBorder="1" applyAlignment="1">
      <alignment horizontal="center" vertical="center" wrapText="1"/>
    </xf>
    <xf numFmtId="0" fontId="83" fillId="0" borderId="58" xfId="0" applyFont="1" applyBorder="1" applyAlignment="1">
      <alignment vertical="center" wrapText="1"/>
    </xf>
    <xf numFmtId="0" fontId="83" fillId="0" borderId="59" xfId="0" applyFont="1" applyBorder="1" applyAlignment="1">
      <alignment vertical="center" wrapText="1"/>
    </xf>
    <xf numFmtId="0" fontId="83" fillId="0" borderId="60" xfId="0" applyFont="1" applyBorder="1" applyAlignment="1">
      <alignment vertical="center" wrapText="1"/>
    </xf>
    <xf numFmtId="0" fontId="83" fillId="0" borderId="55" xfId="0" applyFont="1" applyBorder="1" applyAlignment="1">
      <alignment vertical="center" wrapText="1"/>
    </xf>
    <xf numFmtId="0" fontId="83" fillId="0" borderId="56" xfId="0" applyFont="1" applyBorder="1" applyAlignment="1">
      <alignment vertical="center" wrapText="1"/>
    </xf>
    <xf numFmtId="0" fontId="83" fillId="0" borderId="57" xfId="0" applyFont="1" applyBorder="1" applyAlignment="1">
      <alignment vertical="center" wrapText="1"/>
    </xf>
    <xf numFmtId="0" fontId="83" fillId="0" borderId="61" xfId="0" applyFont="1" applyBorder="1" applyAlignment="1">
      <alignment vertical="center" wrapText="1"/>
    </xf>
    <xf numFmtId="0" fontId="83" fillId="0" borderId="0" xfId="0" applyFont="1" applyBorder="1" applyAlignment="1">
      <alignment vertical="center" wrapText="1"/>
    </xf>
    <xf numFmtId="0" fontId="83" fillId="0" borderId="62" xfId="0" applyFont="1" applyBorder="1" applyAlignment="1">
      <alignment vertical="center" wrapText="1"/>
    </xf>
    <xf numFmtId="0" fontId="83" fillId="0" borderId="50" xfId="0" applyFont="1" applyBorder="1" applyAlignment="1">
      <alignment vertical="top" wrapText="1"/>
    </xf>
    <xf numFmtId="0" fontId="83" fillId="0" borderId="51" xfId="0" applyFont="1" applyBorder="1" applyAlignment="1">
      <alignment vertical="top" wrapText="1"/>
    </xf>
    <xf numFmtId="0" fontId="83" fillId="0" borderId="52" xfId="0" applyFont="1" applyBorder="1" applyAlignment="1">
      <alignment vertical="top" wrapText="1"/>
    </xf>
    <xf numFmtId="0" fontId="83" fillId="0" borderId="58" xfId="0" applyFont="1" applyBorder="1" applyAlignment="1">
      <alignment vertical="top" wrapText="1"/>
    </xf>
    <xf numFmtId="0" fontId="83" fillId="0" borderId="59" xfId="0" applyFont="1" applyBorder="1" applyAlignment="1">
      <alignment vertical="top" wrapText="1"/>
    </xf>
    <xf numFmtId="0" fontId="83" fillId="0" borderId="60" xfId="0" applyFont="1" applyBorder="1" applyAlignment="1">
      <alignment vertical="top" wrapText="1"/>
    </xf>
    <xf numFmtId="0" fontId="90" fillId="0" borderId="61" xfId="0" applyFont="1" applyBorder="1" applyAlignment="1">
      <alignment horizontal="left" vertical="center" wrapText="1"/>
    </xf>
    <xf numFmtId="0" fontId="91" fillId="0" borderId="0" xfId="0" applyFont="1" applyBorder="1" applyAlignment="1">
      <alignment horizontal="left" vertical="center" wrapText="1"/>
    </xf>
    <xf numFmtId="0" fontId="91" fillId="0" borderId="62" xfId="0" applyFont="1" applyBorder="1" applyAlignment="1">
      <alignment horizontal="left" vertical="center" wrapText="1"/>
    </xf>
    <xf numFmtId="0" fontId="83" fillId="0" borderId="61" xfId="0" applyFont="1" applyFill="1" applyBorder="1" applyAlignment="1">
      <alignment horizontal="justify" vertical="center" wrapText="1"/>
    </xf>
    <xf numFmtId="0" fontId="83" fillId="0" borderId="0" xfId="0" applyFont="1" applyFill="1" applyBorder="1" applyAlignment="1">
      <alignment horizontal="justify" vertical="center" wrapText="1"/>
    </xf>
    <xf numFmtId="0" fontId="83" fillId="0" borderId="62" xfId="0" applyFont="1" applyFill="1" applyBorder="1" applyAlignment="1">
      <alignment horizontal="justify" vertical="center" wrapText="1"/>
    </xf>
    <xf numFmtId="0" fontId="39" fillId="0" borderId="0" xfId="0" applyFont="1" applyAlignment="1">
      <alignment horizontal="center" vertical="center"/>
    </xf>
    <xf numFmtId="0" fontId="83" fillId="0" borderId="61" xfId="0" applyFont="1" applyFill="1" applyBorder="1" applyAlignment="1">
      <alignment horizontal="justify" vertical="top" wrapText="1"/>
    </xf>
    <xf numFmtId="0" fontId="83" fillId="0" borderId="0" xfId="0" applyFont="1" applyFill="1" applyBorder="1" applyAlignment="1">
      <alignment horizontal="justify" vertical="top" wrapText="1"/>
    </xf>
    <xf numFmtId="0" fontId="83" fillId="0" borderId="62" xfId="0" applyFont="1" applyFill="1" applyBorder="1" applyAlignment="1">
      <alignment horizontal="justify" vertical="top" wrapText="1"/>
    </xf>
    <xf numFmtId="0" fontId="83" fillId="0" borderId="50" xfId="0" applyFont="1" applyFill="1" applyBorder="1" applyAlignment="1">
      <alignment horizontal="justify" vertical="center" wrapText="1"/>
    </xf>
    <xf numFmtId="0" fontId="83" fillId="0" borderId="51" xfId="0" applyFont="1" applyFill="1" applyBorder="1" applyAlignment="1">
      <alignment horizontal="justify" vertical="center" wrapText="1"/>
    </xf>
    <xf numFmtId="0" fontId="83" fillId="0" borderId="52" xfId="0" applyFont="1" applyFill="1" applyBorder="1" applyAlignment="1">
      <alignment horizontal="justify" vertical="center" wrapText="1"/>
    </xf>
    <xf numFmtId="0" fontId="90" fillId="0" borderId="61" xfId="0" applyFont="1" applyBorder="1" applyAlignment="1">
      <alignment vertical="center" wrapText="1"/>
    </xf>
    <xf numFmtId="0" fontId="90" fillId="0" borderId="0" xfId="0" applyFont="1" applyBorder="1" applyAlignment="1">
      <alignment vertical="center" wrapText="1"/>
    </xf>
    <xf numFmtId="0" fontId="90" fillId="0" borderId="62" xfId="0" applyFont="1" applyBorder="1" applyAlignment="1">
      <alignment vertical="center" wrapText="1"/>
    </xf>
    <xf numFmtId="0" fontId="83" fillId="0" borderId="43" xfId="0" applyFont="1" applyFill="1" applyBorder="1" applyAlignment="1">
      <alignment horizontal="center" vertical="center" wrapText="1"/>
    </xf>
    <xf numFmtId="0" fontId="38" fillId="0" borderId="47"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19" fillId="0" borderId="63" xfId="0" applyFont="1" applyBorder="1" applyAlignment="1" applyProtection="1">
      <alignment horizontal="center" vertical="center"/>
      <protection locked="0"/>
    </xf>
    <xf numFmtId="0" fontId="19" fillId="0" borderId="0" xfId="0" applyFont="1" applyBorder="1" applyAlignment="1">
      <alignment horizontal="center"/>
    </xf>
    <xf numFmtId="0" fontId="19" fillId="0" borderId="47"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86" fillId="37" borderId="19" xfId="0" applyFont="1" applyFill="1" applyBorder="1" applyAlignment="1">
      <alignment horizontal="center" vertical="center" wrapText="1"/>
    </xf>
    <xf numFmtId="172" fontId="10" fillId="0" borderId="47" xfId="55" applyNumberFormat="1" applyFont="1" applyFill="1" applyBorder="1" applyAlignment="1" applyProtection="1">
      <alignment horizontal="left" vertical="center" wrapText="1"/>
      <protection/>
    </xf>
    <xf numFmtId="172" fontId="10" fillId="0" borderId="37" xfId="55" applyNumberFormat="1" applyFont="1" applyFill="1" applyBorder="1" applyAlignment="1" applyProtection="1">
      <alignment horizontal="left" vertical="center" wrapText="1"/>
      <protection/>
    </xf>
    <xf numFmtId="172" fontId="10" fillId="0" borderId="38" xfId="55" applyNumberFormat="1" applyFont="1" applyFill="1" applyBorder="1" applyAlignment="1" applyProtection="1">
      <alignment horizontal="left" vertical="center" wrapText="1"/>
      <protection/>
    </xf>
    <xf numFmtId="0" fontId="19" fillId="0" borderId="19" xfId="0" applyFont="1" applyBorder="1" applyAlignment="1">
      <alignment horizontal="center" vertical="center" wrapText="1"/>
    </xf>
    <xf numFmtId="0" fontId="19" fillId="0" borderId="19" xfId="0" applyFont="1" applyBorder="1" applyAlignment="1">
      <alignment horizontal="center" vertical="center" textRotation="90" wrapText="1"/>
    </xf>
    <xf numFmtId="0" fontId="19" fillId="0" borderId="19" xfId="0" applyFont="1" applyBorder="1" applyAlignment="1">
      <alignment horizontal="center" vertical="center"/>
    </xf>
    <xf numFmtId="0" fontId="38" fillId="0" borderId="0" xfId="0" applyFont="1" applyBorder="1" applyAlignment="1">
      <alignment horizontal="center" vertical="center"/>
    </xf>
    <xf numFmtId="0" fontId="19"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5" xfId="0" applyFont="1" applyBorder="1" applyAlignment="1">
      <alignment horizontal="center" vertical="center" wrapText="1"/>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50" fillId="0" borderId="47" xfId="0" applyFont="1" applyBorder="1" applyAlignment="1">
      <alignment horizontal="center" vertical="center" wrapText="1"/>
    </xf>
    <xf numFmtId="0" fontId="50" fillId="0" borderId="38" xfId="0" applyFont="1" applyBorder="1" applyAlignment="1">
      <alignment horizontal="center" vertical="center"/>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50" fillId="0" borderId="10" xfId="0" applyFont="1" applyBorder="1" applyAlignment="1">
      <alignment horizontal="center" vertical="center" textRotation="90" wrapText="1"/>
    </xf>
    <xf numFmtId="0" fontId="50" fillId="0" borderId="15" xfId="0" applyFont="1" applyBorder="1" applyAlignment="1">
      <alignment horizontal="center" vertical="center" textRotation="90" wrapText="1"/>
    </xf>
    <xf numFmtId="0" fontId="3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38" fillId="0" borderId="47"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50" fillId="0" borderId="19" xfId="0" applyFont="1" applyBorder="1" applyAlignment="1">
      <alignment horizontal="center" vertical="center"/>
    </xf>
    <xf numFmtId="0" fontId="50" fillId="0" borderId="10" xfId="0" applyFont="1" applyBorder="1" applyAlignment="1">
      <alignment horizontal="center" vertical="center"/>
    </xf>
    <xf numFmtId="0" fontId="50" fillId="0" borderId="12" xfId="0" applyFont="1" applyBorder="1" applyAlignment="1">
      <alignment horizontal="center" vertical="center"/>
    </xf>
    <xf numFmtId="0" fontId="50" fillId="0" borderId="15" xfId="0" applyFont="1" applyBorder="1" applyAlignment="1">
      <alignment horizontal="center" vertical="center"/>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5" xfId="0" applyFont="1" applyBorder="1" applyAlignment="1">
      <alignment horizontal="center" vertical="center" wrapText="1"/>
    </xf>
    <xf numFmtId="172" fontId="45" fillId="0" borderId="19" xfId="55" applyNumberFormat="1" applyFont="1" applyFill="1" applyBorder="1" applyAlignment="1" applyProtection="1">
      <alignment horizontal="center" vertical="center" wrapText="1"/>
      <protection/>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8" fillId="0" borderId="15" xfId="0" applyFont="1" applyBorder="1" applyAlignment="1">
      <alignment horizontal="center" vertical="center"/>
    </xf>
    <xf numFmtId="0" fontId="62" fillId="0" borderId="47" xfId="0" applyFont="1" applyBorder="1" applyAlignment="1">
      <alignment horizontal="center" vertical="center" wrapText="1"/>
    </xf>
    <xf numFmtId="0" fontId="62" fillId="0" borderId="38" xfId="0" applyFont="1" applyBorder="1" applyAlignment="1">
      <alignment horizontal="center" vertical="center"/>
    </xf>
    <xf numFmtId="0" fontId="10" fillId="0" borderId="19" xfId="0" applyFont="1" applyBorder="1" applyAlignment="1">
      <alignment horizontal="left" vertical="center" wrapText="1"/>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5" xfId="0" applyFont="1" applyBorder="1" applyAlignment="1">
      <alignment horizontal="center" vertical="center" wrapText="1"/>
    </xf>
    <xf numFmtId="0" fontId="62" fillId="0" borderId="19" xfId="0" applyFont="1" applyBorder="1" applyAlignment="1">
      <alignment horizontal="center" vertical="center" wrapText="1"/>
    </xf>
    <xf numFmtId="0" fontId="58" fillId="0" borderId="11" xfId="0" applyFont="1" applyBorder="1" applyAlignment="1">
      <alignment horizontal="left" vertical="center" wrapText="1"/>
    </xf>
    <xf numFmtId="0" fontId="58" fillId="0" borderId="63" xfId="0" applyFont="1" applyBorder="1" applyAlignment="1">
      <alignment horizontal="left" vertical="center" wrapText="1"/>
    </xf>
    <xf numFmtId="0" fontId="58" fillId="0" borderId="30" xfId="0" applyFont="1" applyBorder="1" applyAlignment="1">
      <alignment horizontal="left" vertical="center" wrapText="1"/>
    </xf>
    <xf numFmtId="0" fontId="38" fillId="0" borderId="54" xfId="0" applyFont="1" applyFill="1" applyBorder="1" applyAlignment="1" quotePrefix="1">
      <alignment horizontal="left" vertical="center" wrapText="1"/>
    </xf>
    <xf numFmtId="0" fontId="38" fillId="0" borderId="46" xfId="0" applyFont="1" applyFill="1" applyBorder="1" applyAlignment="1" quotePrefix="1">
      <alignment horizontal="left" vertical="center" wrapText="1"/>
    </xf>
    <xf numFmtId="0" fontId="38" fillId="0" borderId="47"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19" fillId="0" borderId="12" xfId="0" applyFont="1" applyBorder="1" applyAlignment="1">
      <alignment horizontal="center" vertical="center" wrapText="1"/>
    </xf>
    <xf numFmtId="0" fontId="50" fillId="0" borderId="19" xfId="0" applyFont="1" applyBorder="1" applyAlignment="1">
      <alignment horizontal="center" vertical="center" wrapText="1"/>
    </xf>
    <xf numFmtId="0" fontId="38" fillId="0" borderId="54" xfId="0" applyFont="1" applyFill="1" applyBorder="1" applyAlignment="1">
      <alignment horizontal="left" vertical="center" wrapText="1"/>
    </xf>
    <xf numFmtId="0" fontId="38" fillId="0" borderId="46"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38" xfId="0" applyFont="1" applyFill="1" applyBorder="1" applyAlignment="1">
      <alignment horizontal="left"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10" fillId="0" borderId="47"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62" fillId="0" borderId="38"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63"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64" xfId="0" applyFont="1" applyBorder="1" applyAlignment="1">
      <alignment horizontal="center" vertical="center" wrapText="1"/>
    </xf>
    <xf numFmtId="172" fontId="11" fillId="0" borderId="11" xfId="55" applyNumberFormat="1" applyFont="1" applyFill="1" applyBorder="1" applyAlignment="1" applyProtection="1">
      <alignment horizontal="center" vertical="center" wrapText="1"/>
      <protection/>
    </xf>
    <xf numFmtId="172" fontId="11" fillId="0" borderId="63" xfId="55" applyNumberFormat="1" applyFont="1" applyFill="1" applyBorder="1" applyAlignment="1" applyProtection="1">
      <alignment horizontal="center" vertical="center" wrapText="1"/>
      <protection/>
    </xf>
    <xf numFmtId="172" fontId="11" fillId="0" borderId="30" xfId="55" applyNumberFormat="1" applyFont="1" applyFill="1" applyBorder="1" applyAlignment="1" applyProtection="1">
      <alignment horizontal="center" vertical="center" wrapText="1"/>
      <protection/>
    </xf>
    <xf numFmtId="172" fontId="11" fillId="0" borderId="53" xfId="55" applyNumberFormat="1" applyFont="1" applyFill="1" applyBorder="1" applyAlignment="1" applyProtection="1">
      <alignment horizontal="center" vertical="center" wrapText="1"/>
      <protection/>
    </xf>
    <xf numFmtId="172" fontId="11" fillId="0" borderId="17" xfId="55" applyNumberFormat="1" applyFont="1" applyFill="1" applyBorder="1" applyAlignment="1" applyProtection="1">
      <alignment horizontal="center" vertical="center" wrapText="1"/>
      <protection/>
    </xf>
    <xf numFmtId="172" fontId="11" fillId="0" borderId="64" xfId="55" applyNumberFormat="1" applyFont="1" applyFill="1" applyBorder="1" applyAlignment="1" applyProtection="1">
      <alignment horizontal="center" vertical="center" wrapText="1"/>
      <protection/>
    </xf>
    <xf numFmtId="172" fontId="92" fillId="0" borderId="19" xfId="55" applyNumberFormat="1" applyFont="1" applyFill="1" applyBorder="1" applyAlignment="1" applyProtection="1">
      <alignment horizontal="left" vertical="center" wrapText="1"/>
      <protection/>
    </xf>
    <xf numFmtId="172" fontId="93" fillId="0" borderId="19" xfId="55" applyNumberFormat="1" applyFont="1" applyFill="1" applyBorder="1" applyAlignment="1" applyProtection="1">
      <alignment horizontal="center" vertical="center" wrapText="1"/>
      <protection/>
    </xf>
    <xf numFmtId="172" fontId="94" fillId="0" borderId="47" xfId="55" applyNumberFormat="1" applyFont="1" applyFill="1" applyBorder="1" applyAlignment="1" applyProtection="1">
      <alignment horizontal="center" vertical="center" wrapText="1"/>
      <protection/>
    </xf>
    <xf numFmtId="172" fontId="94" fillId="0" borderId="38" xfId="55" applyNumberFormat="1" applyFont="1" applyFill="1" applyBorder="1" applyAlignment="1" applyProtection="1">
      <alignment horizontal="center" vertical="center" wrapText="1"/>
      <protection/>
    </xf>
    <xf numFmtId="172" fontId="12" fillId="0" borderId="10" xfId="55" applyNumberFormat="1" applyFont="1" applyFill="1" applyBorder="1" applyAlignment="1" applyProtection="1">
      <alignment horizontal="center" vertical="center" wrapText="1"/>
      <protection/>
    </xf>
    <xf numFmtId="172" fontId="12" fillId="0" borderId="15" xfId="55" applyNumberFormat="1" applyFont="1" applyFill="1" applyBorder="1" applyAlignment="1" applyProtection="1">
      <alignment horizontal="center" vertical="center" wrapText="1"/>
      <protection/>
    </xf>
    <xf numFmtId="172" fontId="11" fillId="0" borderId="47" xfId="55" applyNumberFormat="1" applyFont="1" applyFill="1" applyBorder="1" applyAlignment="1" applyProtection="1">
      <alignment horizontal="center" vertical="center" wrapText="1"/>
      <protection/>
    </xf>
    <xf numFmtId="172" fontId="11" fillId="0" borderId="37" xfId="55" applyNumberFormat="1" applyFont="1" applyFill="1" applyBorder="1" applyAlignment="1" applyProtection="1">
      <alignment horizontal="center" vertical="center" wrapText="1"/>
      <protection/>
    </xf>
    <xf numFmtId="172" fontId="11" fillId="0" borderId="38" xfId="55" applyNumberFormat="1" applyFont="1" applyFill="1" applyBorder="1" applyAlignment="1" applyProtection="1">
      <alignment horizontal="center" vertical="center" wrapText="1"/>
      <protection/>
    </xf>
    <xf numFmtId="0" fontId="38" fillId="0" borderId="19"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63" xfId="0" applyFont="1" applyBorder="1" applyAlignment="1">
      <alignment horizontal="left" vertical="center" wrapText="1"/>
    </xf>
    <xf numFmtId="0" fontId="50" fillId="0" borderId="3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85725</xdr:rowOff>
    </xdr:from>
    <xdr:to>
      <xdr:col>11</xdr:col>
      <xdr:colOff>552450</xdr:colOff>
      <xdr:row>1</xdr:row>
      <xdr:rowOff>85725</xdr:rowOff>
    </xdr:to>
    <xdr:sp>
      <xdr:nvSpPr>
        <xdr:cNvPr id="1" name="Line 2"/>
        <xdr:cNvSpPr>
          <a:spLocks/>
        </xdr:cNvSpPr>
      </xdr:nvSpPr>
      <xdr:spPr>
        <a:xfrm flipH="1">
          <a:off x="95250" y="600075"/>
          <a:ext cx="8839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123825</xdr:colOff>
      <xdr:row>24</xdr:row>
      <xdr:rowOff>85725</xdr:rowOff>
    </xdr:from>
    <xdr:to>
      <xdr:col>11</xdr:col>
      <xdr:colOff>581025</xdr:colOff>
      <xdr:row>24</xdr:row>
      <xdr:rowOff>85725</xdr:rowOff>
    </xdr:to>
    <xdr:sp>
      <xdr:nvSpPr>
        <xdr:cNvPr id="2" name="Line 1"/>
        <xdr:cNvSpPr>
          <a:spLocks/>
        </xdr:cNvSpPr>
      </xdr:nvSpPr>
      <xdr:spPr>
        <a:xfrm flipH="1">
          <a:off x="123825" y="5924550"/>
          <a:ext cx="8839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nedrive\DLTT&amp;TK\Van%20ban%20di\2014%20van%20ban%20di\Bao%20cao%20thong%20ke%20cv%20628%20(07-3-2014)\Bieu%20mau%206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ata%20C\Quynh-2005\DongAnh\quynh\hue-vuong\Kydai2-SD\Forms%20Ngthu\Lan4\CHUNG\Tlam\Du%20Toan\BINHTHANG\KDV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1"/>
      <sheetName val="Bieu 2"/>
      <sheetName val="Bieu 3"/>
      <sheetName val="Bieu 4"/>
      <sheetName val="Bieu 5"/>
      <sheetName val="Bieu 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UTAU 600CV"/>
      <sheetName val="CAUTAU 45CV"/>
      <sheetName val="COCTHU"/>
      <sheetName val="KE LOAI 1"/>
      <sheetName val="XL4Poppy"/>
      <sheetName val="KDVI"/>
      <sheetName val="#REF"/>
      <sheetName val="MTL$-INTER"/>
      <sheetName val="ESTI."/>
      <sheetName val="DI-ESTI"/>
      <sheetName val="??-BLDG"/>
      <sheetName val="SILICATE"/>
      <sheetName val="PNT-QUOT-#3"/>
      <sheetName val="COAT&amp;WRAP-QIOT-#3"/>
      <sheetName val="IBASE"/>
      <sheetName val="NEW-PANEL"/>
      <sheetName val="MTO REV.0"/>
      <sheetName val="MTO REV.2(ARMOR)"/>
      <sheetName val="TH CPTK"/>
      <sheetName val="pccc"/>
      <sheetName val="__-BLD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8"/>
  <sheetViews>
    <sheetView zoomScale="115" zoomScaleNormal="115" zoomScalePageLayoutView="0" workbookViewId="0" topLeftCell="A7">
      <selection activeCell="N17" sqref="N17"/>
    </sheetView>
  </sheetViews>
  <sheetFormatPr defaultColWidth="8.88671875" defaultRowHeight="15"/>
  <cols>
    <col min="1" max="16384" width="8.88671875" style="34" customWidth="1"/>
  </cols>
  <sheetData>
    <row r="1" spans="1:12" ht="40.5" customHeight="1">
      <c r="A1" s="385" t="s">
        <v>62</v>
      </c>
      <c r="B1" s="386"/>
      <c r="C1" s="386"/>
      <c r="D1" s="386"/>
      <c r="E1" s="386"/>
      <c r="F1" s="386"/>
      <c r="G1" s="386"/>
      <c r="H1" s="386"/>
      <c r="I1" s="386"/>
      <c r="J1" s="386"/>
      <c r="K1" s="386"/>
      <c r="L1" s="386"/>
    </row>
    <row r="2" ht="15.75">
      <c r="A2" s="35"/>
    </row>
    <row r="3" ht="15" customHeight="1">
      <c r="A3" s="35"/>
    </row>
    <row r="4" ht="15" customHeight="1">
      <c r="A4" s="36"/>
    </row>
    <row r="5" ht="15" customHeight="1">
      <c r="A5" s="35"/>
    </row>
    <row r="6" ht="15" customHeight="1"/>
    <row r="7" spans="1:12" ht="25.5" customHeight="1">
      <c r="A7" s="387" t="s">
        <v>467</v>
      </c>
      <c r="B7" s="388"/>
      <c r="C7" s="388"/>
      <c r="D7" s="388"/>
      <c r="E7" s="388"/>
      <c r="F7" s="388"/>
      <c r="G7" s="388"/>
      <c r="H7" s="388"/>
      <c r="I7" s="388"/>
      <c r="J7" s="388"/>
      <c r="K7" s="388"/>
      <c r="L7" s="388"/>
    </row>
    <row r="8" ht="15" customHeight="1">
      <c r="A8" s="35"/>
    </row>
    <row r="9" ht="15" customHeight="1">
      <c r="A9" s="37"/>
    </row>
    <row r="10" spans="1:12" ht="19.5" customHeight="1">
      <c r="A10" s="389" t="s">
        <v>377</v>
      </c>
      <c r="B10" s="390"/>
      <c r="C10" s="390"/>
      <c r="D10" s="390"/>
      <c r="E10" s="390"/>
      <c r="F10" s="390"/>
      <c r="G10" s="390"/>
      <c r="H10" s="390"/>
      <c r="I10" s="390"/>
      <c r="J10" s="390"/>
      <c r="K10" s="390"/>
      <c r="L10" s="390"/>
    </row>
    <row r="11" spans="1:12" ht="19.5" customHeight="1">
      <c r="A11" s="389" t="s">
        <v>63</v>
      </c>
      <c r="B11" s="390"/>
      <c r="C11" s="390"/>
      <c r="D11" s="390"/>
      <c r="E11" s="390"/>
      <c r="F11" s="390"/>
      <c r="G11" s="390"/>
      <c r="H11" s="390"/>
      <c r="I11" s="390"/>
      <c r="J11" s="390"/>
      <c r="K11" s="390"/>
      <c r="L11" s="390"/>
    </row>
    <row r="12" spans="1:12" ht="19.5" customHeight="1">
      <c r="A12" s="389" t="s">
        <v>419</v>
      </c>
      <c r="B12" s="389"/>
      <c r="C12" s="389"/>
      <c r="D12" s="389"/>
      <c r="E12" s="389"/>
      <c r="F12" s="389"/>
      <c r="G12" s="389"/>
      <c r="H12" s="389"/>
      <c r="I12" s="389"/>
      <c r="J12" s="389"/>
      <c r="K12" s="389"/>
      <c r="L12" s="389"/>
    </row>
    <row r="13" spans="1:12" ht="19.5" customHeight="1">
      <c r="A13" s="265" t="s">
        <v>414</v>
      </c>
      <c r="C13" s="347" t="s">
        <v>415</v>
      </c>
      <c r="D13" s="265"/>
      <c r="E13" s="264" t="s">
        <v>416</v>
      </c>
      <c r="F13" s="265"/>
      <c r="G13" s="264" t="s">
        <v>417</v>
      </c>
      <c r="H13" s="265"/>
      <c r="I13" s="265"/>
      <c r="J13" s="265"/>
      <c r="K13" s="265"/>
      <c r="L13" s="265"/>
    </row>
    <row r="14" spans="1:12" ht="19.5" customHeight="1">
      <c r="A14" s="380" t="s">
        <v>373</v>
      </c>
      <c r="B14" s="380"/>
      <c r="C14" s="380"/>
      <c r="D14" s="380"/>
      <c r="E14" s="380"/>
      <c r="F14" s="380"/>
      <c r="G14" s="380"/>
      <c r="H14" s="380"/>
      <c r="I14" s="380"/>
      <c r="J14" s="346" t="s">
        <v>418</v>
      </c>
      <c r="K14" s="264" t="s">
        <v>421</v>
      </c>
      <c r="L14" s="264" t="s">
        <v>420</v>
      </c>
    </row>
    <row r="15" spans="1:12" ht="19.5" customHeight="1">
      <c r="A15" s="380" t="s">
        <v>372</v>
      </c>
      <c r="B15" s="380"/>
      <c r="C15" s="380"/>
      <c r="D15" s="380"/>
      <c r="E15" s="380"/>
      <c r="F15" s="380"/>
      <c r="G15" s="380"/>
      <c r="H15" s="380"/>
      <c r="I15" s="380"/>
      <c r="J15" s="346" t="s">
        <v>418</v>
      </c>
      <c r="K15" s="264" t="s">
        <v>421</v>
      </c>
      <c r="L15" s="264" t="s">
        <v>420</v>
      </c>
    </row>
    <row r="16" spans="1:12" ht="19.5" customHeight="1">
      <c r="A16" s="265" t="s">
        <v>422</v>
      </c>
      <c r="B16" s="264"/>
      <c r="C16" s="264"/>
      <c r="D16" s="264"/>
      <c r="E16" s="264"/>
      <c r="F16" s="264"/>
      <c r="G16" s="264"/>
      <c r="H16" s="264"/>
      <c r="I16" s="346" t="s">
        <v>427</v>
      </c>
      <c r="J16" s="264"/>
      <c r="K16" s="264"/>
      <c r="L16" s="264"/>
    </row>
    <row r="17" spans="1:12" ht="19.5" customHeight="1">
      <c r="A17" s="265"/>
      <c r="B17" s="264"/>
      <c r="C17" s="264"/>
      <c r="D17" s="346" t="s">
        <v>429</v>
      </c>
      <c r="E17" s="264"/>
      <c r="F17" s="264"/>
      <c r="G17" s="264"/>
      <c r="H17" s="264"/>
      <c r="I17" s="346" t="s">
        <v>428</v>
      </c>
      <c r="J17" s="264"/>
      <c r="K17" s="264"/>
      <c r="L17" s="264"/>
    </row>
    <row r="18" spans="1:12" ht="19.5" customHeight="1">
      <c r="A18" s="265" t="s">
        <v>423</v>
      </c>
      <c r="B18" s="265"/>
      <c r="D18" s="264" t="s">
        <v>424</v>
      </c>
      <c r="E18" s="265"/>
      <c r="F18" s="264" t="s">
        <v>426</v>
      </c>
      <c r="G18" s="265"/>
      <c r="H18" s="264" t="s">
        <v>425</v>
      </c>
      <c r="I18" s="265"/>
      <c r="J18" s="265"/>
      <c r="K18" s="265"/>
      <c r="L18" s="265"/>
    </row>
    <row r="19" spans="1:12" ht="19.5" customHeight="1">
      <c r="A19" s="265" t="s">
        <v>374</v>
      </c>
      <c r="B19" s="264"/>
      <c r="C19" s="264"/>
      <c r="D19" s="264" t="s">
        <v>376</v>
      </c>
      <c r="E19" s="264"/>
      <c r="F19" s="264"/>
      <c r="G19" s="264"/>
      <c r="H19" s="264"/>
      <c r="I19" s="264"/>
      <c r="J19" s="264"/>
      <c r="K19" s="264"/>
      <c r="L19" s="264"/>
    </row>
    <row r="20" spans="1:12" ht="19.5" customHeight="1">
      <c r="A20" s="266"/>
      <c r="B20" s="214"/>
      <c r="C20" s="214"/>
      <c r="D20" s="267" t="s">
        <v>375</v>
      </c>
      <c r="E20" s="214"/>
      <c r="F20" s="214"/>
      <c r="G20" s="214"/>
      <c r="H20" s="214"/>
      <c r="I20" s="214"/>
      <c r="J20" s="214"/>
      <c r="K20" s="214"/>
      <c r="L20" s="214"/>
    </row>
    <row r="21" spans="1:12" ht="19.5" customHeight="1">
      <c r="A21" s="214"/>
      <c r="B21" s="214"/>
      <c r="C21" s="214"/>
      <c r="D21" s="214"/>
      <c r="E21" s="214"/>
      <c r="F21" s="214"/>
      <c r="G21" s="214"/>
      <c r="H21" s="214"/>
      <c r="I21" s="214"/>
      <c r="J21" s="214"/>
      <c r="K21" s="214"/>
      <c r="L21" s="214"/>
    </row>
    <row r="22" spans="1:12" ht="19.5" customHeight="1">
      <c r="A22" s="214"/>
      <c r="B22" s="214"/>
      <c r="C22" s="214"/>
      <c r="D22" s="214"/>
      <c r="E22" s="214"/>
      <c r="F22" s="214"/>
      <c r="G22" s="214"/>
      <c r="H22" s="214"/>
      <c r="I22" s="214"/>
      <c r="J22" s="214"/>
      <c r="K22" s="214"/>
      <c r="L22" s="214"/>
    </row>
    <row r="23" spans="1:12" ht="19.5" customHeight="1">
      <c r="A23" s="383" t="s">
        <v>388</v>
      </c>
      <c r="B23" s="384"/>
      <c r="C23" s="384"/>
      <c r="D23" s="384"/>
      <c r="E23" s="384"/>
      <c r="F23" s="384"/>
      <c r="G23" s="384"/>
      <c r="H23" s="384"/>
      <c r="I23" s="384"/>
      <c r="J23" s="384"/>
      <c r="K23" s="384"/>
      <c r="L23" s="384"/>
    </row>
    <row r="24" ht="15" customHeight="1">
      <c r="A24" s="38"/>
    </row>
    <row r="25" ht="15.75">
      <c r="A25" s="35"/>
    </row>
    <row r="26" ht="4.5" customHeight="1"/>
    <row r="27" spans="1:12" ht="18.75" customHeight="1">
      <c r="A27" s="381" t="s">
        <v>3</v>
      </c>
      <c r="B27" s="382"/>
      <c r="C27" s="382"/>
      <c r="D27" s="382"/>
      <c r="E27" s="382"/>
      <c r="F27" s="382"/>
      <c r="G27" s="382"/>
      <c r="H27" s="382"/>
      <c r="I27" s="382"/>
      <c r="J27" s="382"/>
      <c r="K27" s="382"/>
      <c r="L27" s="382"/>
    </row>
    <row r="28" spans="1:12" ht="4.5" customHeight="1">
      <c r="A28" s="381"/>
      <c r="B28" s="382"/>
      <c r="C28" s="382"/>
      <c r="D28" s="382"/>
      <c r="E28" s="382"/>
      <c r="F28" s="382"/>
      <c r="G28" s="382"/>
      <c r="H28" s="382"/>
      <c r="I28" s="382"/>
      <c r="J28" s="382"/>
      <c r="K28" s="382"/>
      <c r="L28" s="382"/>
    </row>
  </sheetData>
  <sheetProtection/>
  <mergeCells count="10">
    <mergeCell ref="A14:I14"/>
    <mergeCell ref="A27:L27"/>
    <mergeCell ref="A15:I15"/>
    <mergeCell ref="A23:L23"/>
    <mergeCell ref="A28:L28"/>
    <mergeCell ref="A1:L1"/>
    <mergeCell ref="A7:L7"/>
    <mergeCell ref="A10:L10"/>
    <mergeCell ref="A11:L11"/>
    <mergeCell ref="A12:L12"/>
  </mergeCells>
  <printOptions horizontalCentered="1"/>
  <pageMargins left="0.7086614173228347" right="0.3937007874015748" top="0.52" bottom="0.48" header="0.1968503937007874" footer="0.1968503937007874"/>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dimension ref="A1:AC54"/>
  <sheetViews>
    <sheetView zoomScale="70" zoomScaleNormal="70" zoomScalePageLayoutView="0" workbookViewId="0" topLeftCell="A1">
      <selection activeCell="Y48" sqref="Y48"/>
    </sheetView>
  </sheetViews>
  <sheetFormatPr defaultColWidth="8.88671875" defaultRowHeight="15"/>
  <cols>
    <col min="1" max="1" width="3.99609375" style="53" customWidth="1"/>
    <col min="2" max="2" width="11.3359375" style="53" customWidth="1"/>
    <col min="3" max="3" width="6.10546875" style="53" customWidth="1"/>
    <col min="4" max="4" width="9.6640625" style="59" customWidth="1"/>
    <col min="5" max="5" width="8.99609375" style="59" customWidth="1"/>
    <col min="6" max="6" width="6.3359375" style="53" customWidth="1"/>
    <col min="7" max="7" width="4.5546875" style="138" customWidth="1"/>
    <col min="8" max="8" width="4.5546875" style="59" customWidth="1"/>
    <col min="9" max="9" width="4.3359375" style="59" customWidth="1"/>
    <col min="10" max="10" width="4.77734375" style="53" customWidth="1"/>
    <col min="11" max="11" width="3.99609375" style="53" customWidth="1"/>
    <col min="12" max="12" width="6.5546875" style="53" customWidth="1"/>
    <col min="13" max="13" width="8.3359375" style="138" customWidth="1"/>
    <col min="14" max="24" width="4.77734375" style="104" customWidth="1"/>
    <col min="25" max="26" width="5.5546875" style="195" customWidth="1"/>
    <col min="27" max="27" width="5.5546875" style="104" customWidth="1"/>
    <col min="28" max="28" width="5.77734375" style="104" customWidth="1"/>
    <col min="29" max="45" width="3.21484375" style="53" customWidth="1"/>
    <col min="46" max="16384" width="8.88671875" style="53" customWidth="1"/>
  </cols>
  <sheetData>
    <row r="1" spans="1:28" ht="15" customHeight="1">
      <c r="A1" s="86" t="s">
        <v>408</v>
      </c>
      <c r="B1" s="86"/>
      <c r="C1" s="86"/>
      <c r="D1" s="142"/>
      <c r="E1" s="142"/>
      <c r="F1" s="86"/>
      <c r="G1" s="87"/>
      <c r="H1" s="88"/>
      <c r="I1" s="92"/>
      <c r="J1" s="89"/>
      <c r="K1" s="89"/>
      <c r="L1" s="89"/>
      <c r="M1" s="89"/>
      <c r="N1" s="102"/>
      <c r="O1" s="102"/>
      <c r="P1" s="102"/>
      <c r="Q1" s="102"/>
      <c r="R1" s="102"/>
      <c r="S1" s="102"/>
      <c r="T1" s="102"/>
      <c r="U1" s="102"/>
      <c r="V1" s="102"/>
      <c r="W1" s="102"/>
      <c r="X1" s="102"/>
      <c r="Y1" s="102"/>
      <c r="Z1" s="102"/>
      <c r="AA1" s="102"/>
      <c r="AB1" s="103"/>
    </row>
    <row r="2" spans="1:28" ht="12.75">
      <c r="A2" s="456" t="s">
        <v>310</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row>
    <row r="3" spans="1:28" ht="12.75">
      <c r="A3" s="457" t="s">
        <v>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row>
    <row r="4" spans="1:28" ht="12.75">
      <c r="A4" s="458" t="s">
        <v>468</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row>
    <row r="5" spans="1:28" ht="12.75">
      <c r="A5" s="61"/>
      <c r="B5" s="76"/>
      <c r="C5" s="76"/>
      <c r="D5" s="178"/>
      <c r="E5" s="178"/>
      <c r="F5" s="76"/>
      <c r="G5" s="90"/>
      <c r="H5" s="93"/>
      <c r="I5" s="93"/>
      <c r="J5" s="91"/>
      <c r="K5" s="91"/>
      <c r="L5" s="91"/>
      <c r="M5" s="89"/>
      <c r="N5" s="143"/>
      <c r="O5" s="143"/>
      <c r="P5" s="143"/>
      <c r="Q5" s="143"/>
      <c r="R5" s="143"/>
      <c r="S5" s="143"/>
      <c r="T5" s="143"/>
      <c r="U5" s="143"/>
      <c r="V5" s="143"/>
      <c r="W5" s="143"/>
      <c r="X5" s="143"/>
      <c r="Y5" s="102"/>
      <c r="Z5" s="102"/>
      <c r="AA5" s="143"/>
      <c r="AB5" s="187" t="s">
        <v>112</v>
      </c>
    </row>
    <row r="6" spans="1:28" ht="12.75" customHeight="1">
      <c r="A6" s="455" t="s">
        <v>113</v>
      </c>
      <c r="B6" s="453" t="s">
        <v>274</v>
      </c>
      <c r="C6" s="453"/>
      <c r="D6" s="467" t="s">
        <v>459</v>
      </c>
      <c r="E6" s="453" t="s">
        <v>292</v>
      </c>
      <c r="F6" s="453"/>
      <c r="G6" s="453" t="s">
        <v>150</v>
      </c>
      <c r="H6" s="453" t="s">
        <v>0</v>
      </c>
      <c r="I6" s="453"/>
      <c r="J6" s="446" t="s">
        <v>284</v>
      </c>
      <c r="K6" s="447"/>
      <c r="L6" s="448"/>
      <c r="M6" s="467" t="s">
        <v>287</v>
      </c>
      <c r="N6" s="513" t="s">
        <v>24</v>
      </c>
      <c r="O6" s="514"/>
      <c r="P6" s="514"/>
      <c r="Q6" s="514"/>
      <c r="R6" s="514"/>
      <c r="S6" s="514"/>
      <c r="T6" s="514"/>
      <c r="U6" s="514"/>
      <c r="V6" s="514"/>
      <c r="W6" s="514"/>
      <c r="X6" s="514"/>
      <c r="Y6" s="514"/>
      <c r="Z6" s="514"/>
      <c r="AA6" s="514"/>
      <c r="AB6" s="515"/>
    </row>
    <row r="7" spans="1:29" ht="20.25" customHeight="1">
      <c r="A7" s="455"/>
      <c r="B7" s="453"/>
      <c r="C7" s="453"/>
      <c r="D7" s="502"/>
      <c r="E7" s="453"/>
      <c r="F7" s="453"/>
      <c r="G7" s="453"/>
      <c r="H7" s="453" t="s">
        <v>183</v>
      </c>
      <c r="I7" s="453" t="s">
        <v>184</v>
      </c>
      <c r="J7" s="467" t="s">
        <v>321</v>
      </c>
      <c r="K7" s="446" t="s">
        <v>77</v>
      </c>
      <c r="L7" s="448"/>
      <c r="M7" s="502"/>
      <c r="N7" s="465" t="s">
        <v>324</v>
      </c>
      <c r="O7" s="511"/>
      <c r="P7" s="511"/>
      <c r="Q7" s="511"/>
      <c r="R7" s="511"/>
      <c r="S7" s="511"/>
      <c r="T7" s="511"/>
      <c r="U7" s="511"/>
      <c r="V7" s="511"/>
      <c r="W7" s="511"/>
      <c r="X7" s="512"/>
      <c r="Y7" s="446" t="s">
        <v>298</v>
      </c>
      <c r="Z7" s="447"/>
      <c r="AA7" s="447"/>
      <c r="AB7" s="448"/>
      <c r="AC7" s="186"/>
    </row>
    <row r="8" spans="1:29" ht="30" customHeight="1">
      <c r="A8" s="455"/>
      <c r="B8" s="453"/>
      <c r="C8" s="453"/>
      <c r="D8" s="502"/>
      <c r="E8" s="453"/>
      <c r="F8" s="453"/>
      <c r="G8" s="453"/>
      <c r="H8" s="453"/>
      <c r="I8" s="453"/>
      <c r="J8" s="502"/>
      <c r="K8" s="467" t="s">
        <v>119</v>
      </c>
      <c r="L8" s="467" t="s">
        <v>123</v>
      </c>
      <c r="M8" s="502"/>
      <c r="N8" s="459" t="s">
        <v>437</v>
      </c>
      <c r="O8" s="270" t="s">
        <v>206</v>
      </c>
      <c r="P8" s="270" t="s">
        <v>206</v>
      </c>
      <c r="Q8" s="270" t="s">
        <v>206</v>
      </c>
      <c r="R8" s="270" t="s">
        <v>206</v>
      </c>
      <c r="S8" s="270" t="s">
        <v>206</v>
      </c>
      <c r="T8" s="270" t="s">
        <v>206</v>
      </c>
      <c r="U8" s="270" t="s">
        <v>206</v>
      </c>
      <c r="V8" s="270" t="s">
        <v>206</v>
      </c>
      <c r="W8" s="270" t="s">
        <v>206</v>
      </c>
      <c r="X8" s="270" t="s">
        <v>206</v>
      </c>
      <c r="Y8" s="446" t="s">
        <v>320</v>
      </c>
      <c r="Z8" s="447"/>
      <c r="AA8" s="448"/>
      <c r="AB8" s="467" t="s">
        <v>451</v>
      </c>
      <c r="AC8" s="186"/>
    </row>
    <row r="9" spans="1:29" ht="45.75" customHeight="1">
      <c r="A9" s="455"/>
      <c r="B9" s="141" t="s">
        <v>279</v>
      </c>
      <c r="C9" s="141" t="s">
        <v>278</v>
      </c>
      <c r="D9" s="468"/>
      <c r="E9" s="141" t="s">
        <v>293</v>
      </c>
      <c r="F9" s="141" t="s">
        <v>294</v>
      </c>
      <c r="G9" s="453"/>
      <c r="H9" s="453"/>
      <c r="I9" s="453"/>
      <c r="J9" s="468"/>
      <c r="K9" s="468"/>
      <c r="L9" s="468"/>
      <c r="M9" s="468"/>
      <c r="N9" s="461"/>
      <c r="O9" s="153" t="s">
        <v>438</v>
      </c>
      <c r="P9" s="153" t="s">
        <v>439</v>
      </c>
      <c r="Q9" s="153" t="s">
        <v>440</v>
      </c>
      <c r="R9" s="153" t="s">
        <v>441</v>
      </c>
      <c r="S9" s="153" t="s">
        <v>442</v>
      </c>
      <c r="T9" s="153" t="s">
        <v>443</v>
      </c>
      <c r="U9" s="153" t="s">
        <v>444</v>
      </c>
      <c r="V9" s="153" t="s">
        <v>445</v>
      </c>
      <c r="W9" s="153" t="s">
        <v>446</v>
      </c>
      <c r="X9" s="153" t="s">
        <v>447</v>
      </c>
      <c r="Y9" s="270" t="s">
        <v>448</v>
      </c>
      <c r="Z9" s="270" t="s">
        <v>449</v>
      </c>
      <c r="AA9" s="270" t="s">
        <v>450</v>
      </c>
      <c r="AB9" s="468"/>
      <c r="AC9" s="186"/>
    </row>
    <row r="10" spans="1:28" ht="13.5" customHeight="1">
      <c r="A10" s="140" t="s">
        <v>36</v>
      </c>
      <c r="B10" s="140" t="s">
        <v>153</v>
      </c>
      <c r="C10" s="140" t="s">
        <v>155</v>
      </c>
      <c r="D10" s="140" t="s">
        <v>299</v>
      </c>
      <c r="E10" s="140" t="s">
        <v>300</v>
      </c>
      <c r="F10" s="140" t="s">
        <v>301</v>
      </c>
      <c r="G10" s="140">
        <v>1</v>
      </c>
      <c r="H10" s="140">
        <v>2</v>
      </c>
      <c r="I10" s="140">
        <v>3</v>
      </c>
      <c r="J10" s="140">
        <v>4</v>
      </c>
      <c r="K10" s="140">
        <v>5</v>
      </c>
      <c r="L10" s="140">
        <v>6</v>
      </c>
      <c r="M10" s="140">
        <v>7</v>
      </c>
      <c r="N10" s="140">
        <v>8</v>
      </c>
      <c r="O10" s="140">
        <v>9</v>
      </c>
      <c r="P10" s="140">
        <v>10</v>
      </c>
      <c r="Q10" s="140">
        <v>11</v>
      </c>
      <c r="R10" s="140">
        <v>12</v>
      </c>
      <c r="S10" s="140">
        <v>13</v>
      </c>
      <c r="T10" s="140">
        <v>14</v>
      </c>
      <c r="U10" s="140">
        <v>15</v>
      </c>
      <c r="V10" s="140">
        <v>16</v>
      </c>
      <c r="W10" s="140">
        <v>17</v>
      </c>
      <c r="X10" s="140">
        <v>18</v>
      </c>
      <c r="Y10" s="140">
        <v>19</v>
      </c>
      <c r="Z10" s="140">
        <v>20</v>
      </c>
      <c r="AA10" s="140">
        <v>21</v>
      </c>
      <c r="AB10" s="140">
        <v>22</v>
      </c>
    </row>
    <row r="11" spans="1:28" ht="12.75">
      <c r="A11" s="197"/>
      <c r="B11" s="508" t="s">
        <v>312</v>
      </c>
      <c r="C11" s="508"/>
      <c r="D11" s="199"/>
      <c r="E11" s="199"/>
      <c r="F11" s="199"/>
      <c r="G11" s="198"/>
      <c r="H11" s="326">
        <f>H12+H25</f>
        <v>0</v>
      </c>
      <c r="I11" s="326">
        <f>I12+I25</f>
        <v>0</v>
      </c>
      <c r="J11" s="326">
        <f>J12+J25</f>
        <v>0</v>
      </c>
      <c r="K11" s="326">
        <f>K12+K25</f>
        <v>0</v>
      </c>
      <c r="L11" s="198"/>
      <c r="M11" s="198"/>
      <c r="N11" s="326">
        <f aca="true" t="shared" si="0" ref="N11:AB11">N12+N25</f>
        <v>0</v>
      </c>
      <c r="O11" s="326">
        <f t="shared" si="0"/>
        <v>0</v>
      </c>
      <c r="P11" s="326">
        <f t="shared" si="0"/>
        <v>0</v>
      </c>
      <c r="Q11" s="326">
        <f t="shared" si="0"/>
        <v>0</v>
      </c>
      <c r="R11" s="326">
        <f t="shared" si="0"/>
        <v>0</v>
      </c>
      <c r="S11" s="326">
        <f t="shared" si="0"/>
        <v>0</v>
      </c>
      <c r="T11" s="326">
        <f t="shared" si="0"/>
        <v>0</v>
      </c>
      <c r="U11" s="326">
        <f t="shared" si="0"/>
        <v>0</v>
      </c>
      <c r="V11" s="326">
        <f t="shared" si="0"/>
        <v>0</v>
      </c>
      <c r="W11" s="326">
        <f t="shared" si="0"/>
        <v>0</v>
      </c>
      <c r="X11" s="326">
        <f t="shared" si="0"/>
        <v>0</v>
      </c>
      <c r="Y11" s="326">
        <f t="shared" si="0"/>
        <v>0</v>
      </c>
      <c r="Z11" s="326">
        <f t="shared" si="0"/>
        <v>0</v>
      </c>
      <c r="AA11" s="326">
        <f t="shared" si="0"/>
        <v>0</v>
      </c>
      <c r="AB11" s="326">
        <f t="shared" si="0"/>
        <v>0</v>
      </c>
    </row>
    <row r="12" spans="1:28" ht="12.75">
      <c r="A12" s="197" t="s">
        <v>36</v>
      </c>
      <c r="B12" s="508" t="s">
        <v>311</v>
      </c>
      <c r="C12" s="508"/>
      <c r="D12" s="199"/>
      <c r="E12" s="199"/>
      <c r="F12" s="199"/>
      <c r="G12" s="198"/>
      <c r="H12" s="201">
        <f>H13+H17+H21</f>
        <v>0</v>
      </c>
      <c r="I12" s="201">
        <f>I13+I17+I21</f>
        <v>0</v>
      </c>
      <c r="J12" s="201">
        <f>J13+J17+J21</f>
        <v>0</v>
      </c>
      <c r="K12" s="201">
        <f>K13+K17+K21</f>
        <v>0</v>
      </c>
      <c r="L12" s="198"/>
      <c r="M12" s="198"/>
      <c r="N12" s="201">
        <f aca="true" t="shared" si="1" ref="N12:AB12">N13+N17+N21</f>
        <v>0</v>
      </c>
      <c r="O12" s="201">
        <f t="shared" si="1"/>
        <v>0</v>
      </c>
      <c r="P12" s="201">
        <f t="shared" si="1"/>
        <v>0</v>
      </c>
      <c r="Q12" s="201">
        <f t="shared" si="1"/>
        <v>0</v>
      </c>
      <c r="R12" s="201">
        <f t="shared" si="1"/>
        <v>0</v>
      </c>
      <c r="S12" s="201">
        <f t="shared" si="1"/>
        <v>0</v>
      </c>
      <c r="T12" s="201">
        <f t="shared" si="1"/>
        <v>0</v>
      </c>
      <c r="U12" s="201">
        <f t="shared" si="1"/>
        <v>0</v>
      </c>
      <c r="V12" s="201">
        <f t="shared" si="1"/>
        <v>0</v>
      </c>
      <c r="W12" s="201">
        <f t="shared" si="1"/>
        <v>0</v>
      </c>
      <c r="X12" s="201">
        <f t="shared" si="1"/>
        <v>0</v>
      </c>
      <c r="Y12" s="201">
        <f t="shared" si="1"/>
        <v>0</v>
      </c>
      <c r="Z12" s="201">
        <f t="shared" si="1"/>
        <v>0</v>
      </c>
      <c r="AA12" s="201">
        <f t="shared" si="1"/>
        <v>0</v>
      </c>
      <c r="AB12" s="201">
        <f t="shared" si="1"/>
        <v>0</v>
      </c>
    </row>
    <row r="13" spans="1:28" ht="12.75">
      <c r="A13" s="328" t="s">
        <v>125</v>
      </c>
      <c r="B13" s="498"/>
      <c r="C13" s="499"/>
      <c r="D13" s="329"/>
      <c r="E13" s="329"/>
      <c r="F13" s="330"/>
      <c r="G13" s="331"/>
      <c r="H13" s="177">
        <f>COUNTA(H14:H16)</f>
        <v>0</v>
      </c>
      <c r="I13" s="177">
        <f>COUNTA(I14:I16)</f>
        <v>0</v>
      </c>
      <c r="J13" s="177">
        <f>COUNTA(J14:J16)</f>
        <v>0</v>
      </c>
      <c r="K13" s="177">
        <f>COUNTA(K14:K16)</f>
        <v>0</v>
      </c>
      <c r="L13" s="283"/>
      <c r="M13" s="284"/>
      <c r="N13" s="177">
        <f aca="true" t="shared" si="2" ref="N13:AB13">COUNTA(N14:N16)</f>
        <v>0</v>
      </c>
      <c r="O13" s="177">
        <f t="shared" si="2"/>
        <v>0</v>
      </c>
      <c r="P13" s="177">
        <f t="shared" si="2"/>
        <v>0</v>
      </c>
      <c r="Q13" s="177">
        <f t="shared" si="2"/>
        <v>0</v>
      </c>
      <c r="R13" s="177">
        <f t="shared" si="2"/>
        <v>0</v>
      </c>
      <c r="S13" s="177">
        <f t="shared" si="2"/>
        <v>0</v>
      </c>
      <c r="T13" s="177">
        <f t="shared" si="2"/>
        <v>0</v>
      </c>
      <c r="U13" s="177">
        <f t="shared" si="2"/>
        <v>0</v>
      </c>
      <c r="V13" s="177">
        <f t="shared" si="2"/>
        <v>0</v>
      </c>
      <c r="W13" s="177">
        <f t="shared" si="2"/>
        <v>0</v>
      </c>
      <c r="X13" s="177">
        <f t="shared" si="2"/>
        <v>0</v>
      </c>
      <c r="Y13" s="177">
        <f t="shared" si="2"/>
        <v>0</v>
      </c>
      <c r="Z13" s="177">
        <f t="shared" si="2"/>
        <v>0</v>
      </c>
      <c r="AA13" s="177">
        <f t="shared" si="2"/>
        <v>0</v>
      </c>
      <c r="AB13" s="177">
        <f t="shared" si="2"/>
        <v>0</v>
      </c>
    </row>
    <row r="14" spans="1:28" ht="12.75">
      <c r="A14" s="335" t="s">
        <v>126</v>
      </c>
      <c r="B14" s="336"/>
      <c r="C14" s="337"/>
      <c r="D14" s="338"/>
      <c r="E14" s="339"/>
      <c r="F14" s="337"/>
      <c r="G14" s="340"/>
      <c r="H14" s="107"/>
      <c r="I14" s="107"/>
      <c r="J14" s="107"/>
      <c r="K14" s="107"/>
      <c r="L14" s="108"/>
      <c r="M14" s="109"/>
      <c r="N14" s="107"/>
      <c r="O14" s="107"/>
      <c r="P14" s="107"/>
      <c r="Q14" s="107"/>
      <c r="R14" s="107"/>
      <c r="S14" s="107"/>
      <c r="T14" s="107"/>
      <c r="U14" s="107"/>
      <c r="V14" s="107"/>
      <c r="W14" s="107"/>
      <c r="X14" s="107"/>
      <c r="Y14" s="116"/>
      <c r="Z14" s="116"/>
      <c r="AA14" s="107"/>
      <c r="AB14" s="107"/>
    </row>
    <row r="15" spans="1:28" ht="12.75">
      <c r="A15" s="335" t="s">
        <v>127</v>
      </c>
      <c r="B15" s="336"/>
      <c r="C15" s="337"/>
      <c r="D15" s="338"/>
      <c r="E15" s="339"/>
      <c r="F15" s="337"/>
      <c r="G15" s="340"/>
      <c r="H15" s="107"/>
      <c r="I15" s="107"/>
      <c r="J15" s="107"/>
      <c r="K15" s="107"/>
      <c r="L15" s="108"/>
      <c r="M15" s="109"/>
      <c r="N15" s="107"/>
      <c r="O15" s="107"/>
      <c r="P15" s="107"/>
      <c r="Q15" s="107"/>
      <c r="R15" s="107"/>
      <c r="S15" s="107"/>
      <c r="T15" s="107"/>
      <c r="U15" s="107"/>
      <c r="V15" s="107"/>
      <c r="W15" s="107"/>
      <c r="X15" s="107"/>
      <c r="Y15" s="116"/>
      <c r="Z15" s="116"/>
      <c r="AA15" s="107"/>
      <c r="AB15" s="107"/>
    </row>
    <row r="16" spans="1:28" ht="12.75">
      <c r="A16" s="341" t="s">
        <v>128</v>
      </c>
      <c r="B16" s="342"/>
      <c r="C16" s="343"/>
      <c r="D16" s="344"/>
      <c r="E16" s="344"/>
      <c r="F16" s="343"/>
      <c r="G16" s="345"/>
      <c r="H16" s="111"/>
      <c r="I16" s="111"/>
      <c r="J16" s="111"/>
      <c r="K16" s="111"/>
      <c r="L16" s="112"/>
      <c r="M16" s="113"/>
      <c r="N16" s="111"/>
      <c r="O16" s="111"/>
      <c r="P16" s="111"/>
      <c r="Q16" s="111"/>
      <c r="R16" s="111"/>
      <c r="S16" s="111"/>
      <c r="T16" s="111"/>
      <c r="U16" s="111"/>
      <c r="V16" s="111"/>
      <c r="W16" s="111"/>
      <c r="X16" s="111"/>
      <c r="Y16" s="188"/>
      <c r="Z16" s="188"/>
      <c r="AA16" s="111"/>
      <c r="AB16" s="111"/>
    </row>
    <row r="17" spans="1:28" ht="12.75">
      <c r="A17" s="332" t="s">
        <v>129</v>
      </c>
      <c r="B17" s="498"/>
      <c r="C17" s="505"/>
      <c r="D17" s="329"/>
      <c r="E17" s="333"/>
      <c r="F17" s="334"/>
      <c r="G17" s="331"/>
      <c r="H17" s="177">
        <f>COUNTA(H18:H20)</f>
        <v>0</v>
      </c>
      <c r="I17" s="177">
        <f>COUNTA(I18:I20)</f>
        <v>0</v>
      </c>
      <c r="J17" s="177">
        <f>COUNTA(J18:J20)</f>
        <v>0</v>
      </c>
      <c r="K17" s="177">
        <f>COUNTA(K18:K20)</f>
        <v>0</v>
      </c>
      <c r="L17" s="283"/>
      <c r="M17" s="284"/>
      <c r="N17" s="177">
        <f aca="true" t="shared" si="3" ref="N17:AB17">COUNTA(N18:N20)</f>
        <v>0</v>
      </c>
      <c r="O17" s="177">
        <f t="shared" si="3"/>
        <v>0</v>
      </c>
      <c r="P17" s="177">
        <f t="shared" si="3"/>
        <v>0</v>
      </c>
      <c r="Q17" s="177">
        <f t="shared" si="3"/>
        <v>0</v>
      </c>
      <c r="R17" s="177">
        <f t="shared" si="3"/>
        <v>0</v>
      </c>
      <c r="S17" s="177">
        <f t="shared" si="3"/>
        <v>0</v>
      </c>
      <c r="T17" s="177">
        <f t="shared" si="3"/>
        <v>0</v>
      </c>
      <c r="U17" s="177">
        <f t="shared" si="3"/>
        <v>0</v>
      </c>
      <c r="V17" s="177">
        <f t="shared" si="3"/>
        <v>0</v>
      </c>
      <c r="W17" s="177">
        <f t="shared" si="3"/>
        <v>0</v>
      </c>
      <c r="X17" s="177">
        <f t="shared" si="3"/>
        <v>0</v>
      </c>
      <c r="Y17" s="177">
        <f t="shared" si="3"/>
        <v>0</v>
      </c>
      <c r="Z17" s="177">
        <f t="shared" si="3"/>
        <v>0</v>
      </c>
      <c r="AA17" s="177">
        <f t="shared" si="3"/>
        <v>0</v>
      </c>
      <c r="AB17" s="177">
        <f t="shared" si="3"/>
        <v>0</v>
      </c>
    </row>
    <row r="18" spans="1:28" ht="12.75">
      <c r="A18" s="335" t="s">
        <v>131</v>
      </c>
      <c r="B18" s="336"/>
      <c r="C18" s="337"/>
      <c r="D18" s="338"/>
      <c r="E18" s="338"/>
      <c r="F18" s="337"/>
      <c r="G18" s="340"/>
      <c r="H18" s="107"/>
      <c r="I18" s="107"/>
      <c r="J18" s="107"/>
      <c r="K18" s="107"/>
      <c r="L18" s="108"/>
      <c r="M18" s="109"/>
      <c r="N18" s="107"/>
      <c r="O18" s="107"/>
      <c r="P18" s="107"/>
      <c r="Q18" s="107"/>
      <c r="R18" s="107"/>
      <c r="S18" s="107"/>
      <c r="T18" s="107"/>
      <c r="U18" s="107"/>
      <c r="V18" s="107"/>
      <c r="W18" s="107"/>
      <c r="X18" s="107"/>
      <c r="Y18" s="116"/>
      <c r="Z18" s="116"/>
      <c r="AA18" s="107"/>
      <c r="AB18" s="107"/>
    </row>
    <row r="19" spans="1:28" ht="12.75">
      <c r="A19" s="335" t="s">
        <v>166</v>
      </c>
      <c r="B19" s="336"/>
      <c r="C19" s="337"/>
      <c r="D19" s="338"/>
      <c r="E19" s="338"/>
      <c r="F19" s="337"/>
      <c r="G19" s="340"/>
      <c r="H19" s="107"/>
      <c r="I19" s="107"/>
      <c r="J19" s="107"/>
      <c r="K19" s="107"/>
      <c r="L19" s="108"/>
      <c r="M19" s="109"/>
      <c r="N19" s="107"/>
      <c r="O19" s="107"/>
      <c r="P19" s="107"/>
      <c r="Q19" s="107"/>
      <c r="R19" s="107"/>
      <c r="S19" s="107"/>
      <c r="T19" s="107"/>
      <c r="U19" s="107"/>
      <c r="V19" s="107"/>
      <c r="W19" s="107"/>
      <c r="X19" s="107"/>
      <c r="Y19" s="116"/>
      <c r="Z19" s="116"/>
      <c r="AA19" s="107"/>
      <c r="AB19" s="107"/>
    </row>
    <row r="20" spans="1:28" ht="12.75">
      <c r="A20" s="341" t="s">
        <v>167</v>
      </c>
      <c r="B20" s="342"/>
      <c r="C20" s="343"/>
      <c r="D20" s="344"/>
      <c r="E20" s="344"/>
      <c r="F20" s="343"/>
      <c r="G20" s="345"/>
      <c r="H20" s="111"/>
      <c r="I20" s="111"/>
      <c r="J20" s="111"/>
      <c r="K20" s="111"/>
      <c r="L20" s="112"/>
      <c r="M20" s="113"/>
      <c r="N20" s="111"/>
      <c r="O20" s="111"/>
      <c r="P20" s="111"/>
      <c r="Q20" s="111"/>
      <c r="R20" s="111"/>
      <c r="S20" s="111"/>
      <c r="T20" s="111"/>
      <c r="U20" s="111"/>
      <c r="V20" s="111"/>
      <c r="W20" s="111"/>
      <c r="X20" s="111"/>
      <c r="Y20" s="188"/>
      <c r="Z20" s="188"/>
      <c r="AA20" s="111"/>
      <c r="AB20" s="111"/>
    </row>
    <row r="21" spans="1:28" ht="12.75">
      <c r="A21" s="332" t="s">
        <v>132</v>
      </c>
      <c r="B21" s="506" t="s">
        <v>164</v>
      </c>
      <c r="C21" s="507"/>
      <c r="D21" s="333"/>
      <c r="E21" s="333"/>
      <c r="F21" s="334"/>
      <c r="G21" s="331"/>
      <c r="H21" s="177">
        <f>COUNTA(H22:H24)</f>
        <v>0</v>
      </c>
      <c r="I21" s="177">
        <f>COUNTA(I22:I24)</f>
        <v>0</v>
      </c>
      <c r="J21" s="177">
        <f>COUNTA(J22:J24)</f>
        <v>0</v>
      </c>
      <c r="K21" s="177">
        <f>COUNTA(K22:K24)</f>
        <v>0</v>
      </c>
      <c r="L21" s="283"/>
      <c r="M21" s="284"/>
      <c r="N21" s="177">
        <f aca="true" t="shared" si="4" ref="N21:AB21">COUNTA(N22:N24)</f>
        <v>0</v>
      </c>
      <c r="O21" s="177">
        <f t="shared" si="4"/>
        <v>0</v>
      </c>
      <c r="P21" s="177">
        <f t="shared" si="4"/>
        <v>0</v>
      </c>
      <c r="Q21" s="177">
        <f t="shared" si="4"/>
        <v>0</v>
      </c>
      <c r="R21" s="177">
        <f t="shared" si="4"/>
        <v>0</v>
      </c>
      <c r="S21" s="177">
        <f t="shared" si="4"/>
        <v>0</v>
      </c>
      <c r="T21" s="177">
        <f t="shared" si="4"/>
        <v>0</v>
      </c>
      <c r="U21" s="177">
        <f t="shared" si="4"/>
        <v>0</v>
      </c>
      <c r="V21" s="177">
        <f t="shared" si="4"/>
        <v>0</v>
      </c>
      <c r="W21" s="177">
        <f t="shared" si="4"/>
        <v>0</v>
      </c>
      <c r="X21" s="177">
        <f t="shared" si="4"/>
        <v>0</v>
      </c>
      <c r="Y21" s="177">
        <f t="shared" si="4"/>
        <v>0</v>
      </c>
      <c r="Z21" s="177">
        <f t="shared" si="4"/>
        <v>0</v>
      </c>
      <c r="AA21" s="177">
        <f t="shared" si="4"/>
        <v>0</v>
      </c>
      <c r="AB21" s="177">
        <f t="shared" si="4"/>
        <v>0</v>
      </c>
    </row>
    <row r="22" spans="1:28" ht="12.75">
      <c r="A22" s="335"/>
      <c r="B22" s="336"/>
      <c r="C22" s="337"/>
      <c r="D22" s="338"/>
      <c r="E22" s="338"/>
      <c r="F22" s="337"/>
      <c r="G22" s="340"/>
      <c r="H22" s="107"/>
      <c r="I22" s="107"/>
      <c r="J22" s="107"/>
      <c r="K22" s="107"/>
      <c r="L22" s="108"/>
      <c r="M22" s="109"/>
      <c r="N22" s="107"/>
      <c r="O22" s="107"/>
      <c r="P22" s="107"/>
      <c r="Q22" s="107"/>
      <c r="R22" s="107"/>
      <c r="S22" s="107"/>
      <c r="T22" s="107"/>
      <c r="U22" s="107"/>
      <c r="V22" s="107"/>
      <c r="W22" s="107"/>
      <c r="X22" s="107"/>
      <c r="Y22" s="116"/>
      <c r="Z22" s="116"/>
      <c r="AA22" s="107"/>
      <c r="AB22" s="107"/>
    </row>
    <row r="23" spans="1:28" ht="12.75">
      <c r="A23" s="335"/>
      <c r="B23" s="336"/>
      <c r="C23" s="337"/>
      <c r="D23" s="338"/>
      <c r="E23" s="338"/>
      <c r="F23" s="337"/>
      <c r="G23" s="340"/>
      <c r="H23" s="107"/>
      <c r="I23" s="107"/>
      <c r="J23" s="107"/>
      <c r="K23" s="107"/>
      <c r="L23" s="108"/>
      <c r="M23" s="109"/>
      <c r="N23" s="107"/>
      <c r="O23" s="107"/>
      <c r="P23" s="107"/>
      <c r="Q23" s="107"/>
      <c r="R23" s="107"/>
      <c r="S23" s="107"/>
      <c r="T23" s="107"/>
      <c r="U23" s="107"/>
      <c r="V23" s="107"/>
      <c r="W23" s="107"/>
      <c r="X23" s="107"/>
      <c r="Y23" s="116"/>
      <c r="Z23" s="116"/>
      <c r="AA23" s="107"/>
      <c r="AB23" s="107"/>
    </row>
    <row r="24" spans="1:28" ht="12.75">
      <c r="A24" s="341"/>
      <c r="B24" s="342"/>
      <c r="C24" s="343"/>
      <c r="D24" s="344"/>
      <c r="E24" s="344"/>
      <c r="F24" s="343"/>
      <c r="G24" s="345"/>
      <c r="H24" s="111"/>
      <c r="I24" s="111"/>
      <c r="J24" s="111"/>
      <c r="K24" s="111"/>
      <c r="L24" s="112"/>
      <c r="M24" s="113"/>
      <c r="N24" s="111"/>
      <c r="O24" s="111"/>
      <c r="P24" s="111"/>
      <c r="Q24" s="111"/>
      <c r="R24" s="111"/>
      <c r="S24" s="111"/>
      <c r="T24" s="111"/>
      <c r="U24" s="111"/>
      <c r="V24" s="111"/>
      <c r="W24" s="111"/>
      <c r="X24" s="111"/>
      <c r="Y24" s="188"/>
      <c r="Z24" s="188"/>
      <c r="AA24" s="111"/>
      <c r="AB24" s="111"/>
    </row>
    <row r="25" spans="1:28" ht="12.75">
      <c r="A25" s="197" t="s">
        <v>153</v>
      </c>
      <c r="B25" s="509" t="s">
        <v>192</v>
      </c>
      <c r="C25" s="510"/>
      <c r="D25" s="327"/>
      <c r="E25" s="327"/>
      <c r="F25" s="327"/>
      <c r="G25" s="198"/>
      <c r="H25" s="122">
        <f>H26+H30+H34</f>
        <v>0</v>
      </c>
      <c r="I25" s="122">
        <f aca="true" t="shared" si="5" ref="I25:AB25">I26+I30+I34</f>
        <v>0</v>
      </c>
      <c r="J25" s="122">
        <f>J26+J30+J34</f>
        <v>0</v>
      </c>
      <c r="K25" s="122">
        <f>K26+K30+K34</f>
        <v>0</v>
      </c>
      <c r="L25" s="198"/>
      <c r="M25" s="198"/>
      <c r="N25" s="122">
        <f t="shared" si="5"/>
        <v>0</v>
      </c>
      <c r="O25" s="122">
        <f t="shared" si="5"/>
        <v>0</v>
      </c>
      <c r="P25" s="122">
        <f t="shared" si="5"/>
        <v>0</v>
      </c>
      <c r="Q25" s="122">
        <f t="shared" si="5"/>
        <v>0</v>
      </c>
      <c r="R25" s="122">
        <f t="shared" si="5"/>
        <v>0</v>
      </c>
      <c r="S25" s="122">
        <f t="shared" si="5"/>
        <v>0</v>
      </c>
      <c r="T25" s="122">
        <f t="shared" si="5"/>
        <v>0</v>
      </c>
      <c r="U25" s="122">
        <f t="shared" si="5"/>
        <v>0</v>
      </c>
      <c r="V25" s="122">
        <f t="shared" si="5"/>
        <v>0</v>
      </c>
      <c r="W25" s="122">
        <f t="shared" si="5"/>
        <v>0</v>
      </c>
      <c r="X25" s="122">
        <f t="shared" si="5"/>
        <v>0</v>
      </c>
      <c r="Y25" s="122">
        <f t="shared" si="5"/>
        <v>0</v>
      </c>
      <c r="Z25" s="122">
        <f t="shared" si="5"/>
        <v>0</v>
      </c>
      <c r="AA25" s="122">
        <f t="shared" si="5"/>
        <v>0</v>
      </c>
      <c r="AB25" s="122">
        <f t="shared" si="5"/>
        <v>0</v>
      </c>
    </row>
    <row r="26" spans="1:28" ht="12.75">
      <c r="A26" s="328" t="s">
        <v>125</v>
      </c>
      <c r="B26" s="498"/>
      <c r="C26" s="499"/>
      <c r="D26" s="329"/>
      <c r="E26" s="329"/>
      <c r="F26" s="330"/>
      <c r="G26" s="331"/>
      <c r="H26" s="177">
        <f>COUNTA(H27:H29)</f>
        <v>0</v>
      </c>
      <c r="I26" s="177">
        <f>COUNTA(I27:I29)</f>
        <v>0</v>
      </c>
      <c r="J26" s="177">
        <f>COUNTA(J27:J29)</f>
        <v>0</v>
      </c>
      <c r="K26" s="177">
        <f>COUNTA(K27:K29)</f>
        <v>0</v>
      </c>
      <c r="L26" s="283"/>
      <c r="M26" s="284"/>
      <c r="N26" s="177">
        <f aca="true" t="shared" si="6" ref="N26:AB26">COUNTA(N27:N29)</f>
        <v>0</v>
      </c>
      <c r="O26" s="177">
        <f t="shared" si="6"/>
        <v>0</v>
      </c>
      <c r="P26" s="177">
        <f t="shared" si="6"/>
        <v>0</v>
      </c>
      <c r="Q26" s="177">
        <f t="shared" si="6"/>
        <v>0</v>
      </c>
      <c r="R26" s="177">
        <f t="shared" si="6"/>
        <v>0</v>
      </c>
      <c r="S26" s="177">
        <f t="shared" si="6"/>
        <v>0</v>
      </c>
      <c r="T26" s="177">
        <f t="shared" si="6"/>
        <v>0</v>
      </c>
      <c r="U26" s="177">
        <f t="shared" si="6"/>
        <v>0</v>
      </c>
      <c r="V26" s="177">
        <f t="shared" si="6"/>
        <v>0</v>
      </c>
      <c r="W26" s="177">
        <f t="shared" si="6"/>
        <v>0</v>
      </c>
      <c r="X26" s="177">
        <f t="shared" si="6"/>
        <v>0</v>
      </c>
      <c r="Y26" s="177">
        <f t="shared" si="6"/>
        <v>0</v>
      </c>
      <c r="Z26" s="177">
        <f t="shared" si="6"/>
        <v>0</v>
      </c>
      <c r="AA26" s="177">
        <f t="shared" si="6"/>
        <v>0</v>
      </c>
      <c r="AB26" s="177">
        <f t="shared" si="6"/>
        <v>0</v>
      </c>
    </row>
    <row r="27" spans="1:28" ht="12.75">
      <c r="A27" s="335" t="s">
        <v>126</v>
      </c>
      <c r="B27" s="336"/>
      <c r="C27" s="337"/>
      <c r="D27" s="338"/>
      <c r="E27" s="339"/>
      <c r="F27" s="337"/>
      <c r="G27" s="340"/>
      <c r="H27" s="107"/>
      <c r="I27" s="107"/>
      <c r="J27" s="107"/>
      <c r="K27" s="107"/>
      <c r="L27" s="108"/>
      <c r="M27" s="109"/>
      <c r="N27" s="107"/>
      <c r="O27" s="107"/>
      <c r="P27" s="107"/>
      <c r="Q27" s="107"/>
      <c r="R27" s="107"/>
      <c r="S27" s="107"/>
      <c r="T27" s="107"/>
      <c r="U27" s="107"/>
      <c r="V27" s="107"/>
      <c r="W27" s="107"/>
      <c r="X27" s="107"/>
      <c r="Y27" s="116"/>
      <c r="Z27" s="116"/>
      <c r="AA27" s="107"/>
      <c r="AB27" s="107"/>
    </row>
    <row r="28" spans="1:28" ht="12.75">
      <c r="A28" s="335" t="s">
        <v>127</v>
      </c>
      <c r="B28" s="336"/>
      <c r="C28" s="337"/>
      <c r="D28" s="338"/>
      <c r="E28" s="339"/>
      <c r="F28" s="337"/>
      <c r="G28" s="340"/>
      <c r="H28" s="107"/>
      <c r="I28" s="107"/>
      <c r="J28" s="107"/>
      <c r="K28" s="107"/>
      <c r="L28" s="108"/>
      <c r="M28" s="109"/>
      <c r="N28" s="107"/>
      <c r="O28" s="107"/>
      <c r="P28" s="107"/>
      <c r="Q28" s="107"/>
      <c r="R28" s="107"/>
      <c r="S28" s="107"/>
      <c r="T28" s="107"/>
      <c r="U28" s="107"/>
      <c r="V28" s="107"/>
      <c r="W28" s="107"/>
      <c r="X28" s="107"/>
      <c r="Y28" s="116"/>
      <c r="Z28" s="116"/>
      <c r="AA28" s="107"/>
      <c r="AB28" s="107"/>
    </row>
    <row r="29" spans="1:28" ht="12.75">
      <c r="A29" s="341" t="s">
        <v>128</v>
      </c>
      <c r="B29" s="342"/>
      <c r="C29" s="343"/>
      <c r="D29" s="344"/>
      <c r="E29" s="344"/>
      <c r="F29" s="343"/>
      <c r="G29" s="345"/>
      <c r="H29" s="111"/>
      <c r="I29" s="111"/>
      <c r="J29" s="111"/>
      <c r="K29" s="111"/>
      <c r="L29" s="112"/>
      <c r="M29" s="113"/>
      <c r="N29" s="111"/>
      <c r="O29" s="111"/>
      <c r="P29" s="111"/>
      <c r="Q29" s="111"/>
      <c r="R29" s="111"/>
      <c r="S29" s="111"/>
      <c r="T29" s="111"/>
      <c r="U29" s="111"/>
      <c r="V29" s="111"/>
      <c r="W29" s="111"/>
      <c r="X29" s="111"/>
      <c r="Y29" s="188"/>
      <c r="Z29" s="188"/>
      <c r="AA29" s="111"/>
      <c r="AB29" s="111"/>
    </row>
    <row r="30" spans="1:28" ht="12.75">
      <c r="A30" s="332" t="s">
        <v>129</v>
      </c>
      <c r="B30" s="498"/>
      <c r="C30" s="505"/>
      <c r="D30" s="329"/>
      <c r="E30" s="333"/>
      <c r="F30" s="334"/>
      <c r="G30" s="331"/>
      <c r="H30" s="177">
        <f>COUNTA(H31:H33)</f>
        <v>0</v>
      </c>
      <c r="I30" s="177">
        <f>COUNTA(I31:I33)</f>
        <v>0</v>
      </c>
      <c r="J30" s="177">
        <f>COUNTA(J31:J33)</f>
        <v>0</v>
      </c>
      <c r="K30" s="177">
        <f>COUNTA(K31:K33)</f>
        <v>0</v>
      </c>
      <c r="L30" s="283"/>
      <c r="M30" s="284"/>
      <c r="N30" s="177">
        <f aca="true" t="shared" si="7" ref="N30:AB30">COUNTA(N31:N33)</f>
        <v>0</v>
      </c>
      <c r="O30" s="177">
        <f t="shared" si="7"/>
        <v>0</v>
      </c>
      <c r="P30" s="177">
        <f t="shared" si="7"/>
        <v>0</v>
      </c>
      <c r="Q30" s="177">
        <f t="shared" si="7"/>
        <v>0</v>
      </c>
      <c r="R30" s="177">
        <f t="shared" si="7"/>
        <v>0</v>
      </c>
      <c r="S30" s="177">
        <f t="shared" si="7"/>
        <v>0</v>
      </c>
      <c r="T30" s="177">
        <f t="shared" si="7"/>
        <v>0</v>
      </c>
      <c r="U30" s="177">
        <f t="shared" si="7"/>
        <v>0</v>
      </c>
      <c r="V30" s="177">
        <f t="shared" si="7"/>
        <v>0</v>
      </c>
      <c r="W30" s="177">
        <f t="shared" si="7"/>
        <v>0</v>
      </c>
      <c r="X30" s="177">
        <f t="shared" si="7"/>
        <v>0</v>
      </c>
      <c r="Y30" s="177">
        <f t="shared" si="7"/>
        <v>0</v>
      </c>
      <c r="Z30" s="177">
        <f t="shared" si="7"/>
        <v>0</v>
      </c>
      <c r="AA30" s="177">
        <f t="shared" si="7"/>
        <v>0</v>
      </c>
      <c r="AB30" s="177">
        <f t="shared" si="7"/>
        <v>0</v>
      </c>
    </row>
    <row r="31" spans="1:28" ht="12.75">
      <c r="A31" s="335" t="s">
        <v>131</v>
      </c>
      <c r="B31" s="336"/>
      <c r="C31" s="337"/>
      <c r="D31" s="338"/>
      <c r="E31" s="338"/>
      <c r="F31" s="337"/>
      <c r="G31" s="340"/>
      <c r="H31" s="107"/>
      <c r="I31" s="107"/>
      <c r="J31" s="107"/>
      <c r="K31" s="107"/>
      <c r="L31" s="108"/>
      <c r="M31" s="109"/>
      <c r="N31" s="107"/>
      <c r="O31" s="107"/>
      <c r="P31" s="107"/>
      <c r="Q31" s="107"/>
      <c r="R31" s="107"/>
      <c r="S31" s="107"/>
      <c r="T31" s="107"/>
      <c r="U31" s="107"/>
      <c r="V31" s="107"/>
      <c r="W31" s="107"/>
      <c r="X31" s="107"/>
      <c r="Y31" s="116"/>
      <c r="Z31" s="116"/>
      <c r="AA31" s="107"/>
      <c r="AB31" s="107"/>
    </row>
    <row r="32" spans="1:28" ht="12.75">
      <c r="A32" s="335" t="s">
        <v>166</v>
      </c>
      <c r="B32" s="336"/>
      <c r="C32" s="337"/>
      <c r="D32" s="338"/>
      <c r="E32" s="338"/>
      <c r="F32" s="337"/>
      <c r="G32" s="340"/>
      <c r="H32" s="107"/>
      <c r="I32" s="107"/>
      <c r="J32" s="107"/>
      <c r="K32" s="107"/>
      <c r="L32" s="108"/>
      <c r="M32" s="109"/>
      <c r="N32" s="107"/>
      <c r="O32" s="107"/>
      <c r="P32" s="107"/>
      <c r="Q32" s="107"/>
      <c r="R32" s="107"/>
      <c r="S32" s="107"/>
      <c r="T32" s="107"/>
      <c r="U32" s="107"/>
      <c r="V32" s="107"/>
      <c r="W32" s="107"/>
      <c r="X32" s="107"/>
      <c r="Y32" s="116"/>
      <c r="Z32" s="116"/>
      <c r="AA32" s="107"/>
      <c r="AB32" s="107"/>
    </row>
    <row r="33" spans="1:28" ht="12.75">
      <c r="A33" s="341" t="s">
        <v>167</v>
      </c>
      <c r="B33" s="342"/>
      <c r="C33" s="343"/>
      <c r="D33" s="344"/>
      <c r="E33" s="344"/>
      <c r="F33" s="343"/>
      <c r="G33" s="345"/>
      <c r="H33" s="111"/>
      <c r="I33" s="111"/>
      <c r="J33" s="111"/>
      <c r="K33" s="111"/>
      <c r="L33" s="112"/>
      <c r="M33" s="113"/>
      <c r="N33" s="111"/>
      <c r="O33" s="111"/>
      <c r="P33" s="111"/>
      <c r="Q33" s="111"/>
      <c r="R33" s="111"/>
      <c r="S33" s="111"/>
      <c r="T33" s="111"/>
      <c r="U33" s="111"/>
      <c r="V33" s="111"/>
      <c r="W33" s="111"/>
      <c r="X33" s="111"/>
      <c r="Y33" s="188"/>
      <c r="Z33" s="188"/>
      <c r="AA33" s="111"/>
      <c r="AB33" s="111"/>
    </row>
    <row r="34" spans="1:28" ht="12.75">
      <c r="A34" s="332" t="s">
        <v>132</v>
      </c>
      <c r="B34" s="506" t="s">
        <v>164</v>
      </c>
      <c r="C34" s="507"/>
      <c r="D34" s="333"/>
      <c r="E34" s="333"/>
      <c r="F34" s="334"/>
      <c r="G34" s="331"/>
      <c r="H34" s="177">
        <f>COUNTA(H35:H37)</f>
        <v>0</v>
      </c>
      <c r="I34" s="177">
        <f>COUNTA(I35:I37)</f>
        <v>0</v>
      </c>
      <c r="J34" s="177">
        <f>COUNTA(J35:J37)</f>
        <v>0</v>
      </c>
      <c r="K34" s="177">
        <f>COUNTA(K35:K37)</f>
        <v>0</v>
      </c>
      <c r="L34" s="283"/>
      <c r="M34" s="284"/>
      <c r="N34" s="177">
        <f aca="true" t="shared" si="8" ref="N34:AB34">COUNTA(N35:N37)</f>
        <v>0</v>
      </c>
      <c r="O34" s="177">
        <f t="shared" si="8"/>
        <v>0</v>
      </c>
      <c r="P34" s="177">
        <f t="shared" si="8"/>
        <v>0</v>
      </c>
      <c r="Q34" s="177">
        <f t="shared" si="8"/>
        <v>0</v>
      </c>
      <c r="R34" s="177">
        <f t="shared" si="8"/>
        <v>0</v>
      </c>
      <c r="S34" s="177">
        <f t="shared" si="8"/>
        <v>0</v>
      </c>
      <c r="T34" s="177">
        <f t="shared" si="8"/>
        <v>0</v>
      </c>
      <c r="U34" s="177">
        <f t="shared" si="8"/>
        <v>0</v>
      </c>
      <c r="V34" s="177">
        <f t="shared" si="8"/>
        <v>0</v>
      </c>
      <c r="W34" s="177">
        <f t="shared" si="8"/>
        <v>0</v>
      </c>
      <c r="X34" s="177">
        <f t="shared" si="8"/>
        <v>0</v>
      </c>
      <c r="Y34" s="177">
        <f t="shared" si="8"/>
        <v>0</v>
      </c>
      <c r="Z34" s="177">
        <f t="shared" si="8"/>
        <v>0</v>
      </c>
      <c r="AA34" s="177">
        <f t="shared" si="8"/>
        <v>0</v>
      </c>
      <c r="AB34" s="177">
        <f t="shared" si="8"/>
        <v>0</v>
      </c>
    </row>
    <row r="35" spans="1:28" ht="12.75">
      <c r="A35" s="335"/>
      <c r="B35" s="336"/>
      <c r="C35" s="337"/>
      <c r="D35" s="338"/>
      <c r="E35" s="338"/>
      <c r="F35" s="337"/>
      <c r="G35" s="340"/>
      <c r="H35" s="107"/>
      <c r="I35" s="107"/>
      <c r="J35" s="107"/>
      <c r="K35" s="107"/>
      <c r="L35" s="108"/>
      <c r="M35" s="109"/>
      <c r="N35" s="107"/>
      <c r="O35" s="107"/>
      <c r="P35" s="107"/>
      <c r="Q35" s="107"/>
      <c r="R35" s="107"/>
      <c r="S35" s="107"/>
      <c r="T35" s="107"/>
      <c r="U35" s="107"/>
      <c r="V35" s="107"/>
      <c r="W35" s="107"/>
      <c r="X35" s="107"/>
      <c r="Y35" s="116"/>
      <c r="Z35" s="116"/>
      <c r="AA35" s="107"/>
      <c r="AB35" s="107"/>
    </row>
    <row r="36" spans="1:28" ht="12.75">
      <c r="A36" s="335"/>
      <c r="B36" s="336"/>
      <c r="C36" s="337"/>
      <c r="D36" s="338"/>
      <c r="E36" s="338"/>
      <c r="F36" s="337"/>
      <c r="G36" s="340"/>
      <c r="H36" s="107"/>
      <c r="I36" s="107"/>
      <c r="J36" s="107"/>
      <c r="K36" s="107"/>
      <c r="L36" s="108"/>
      <c r="M36" s="109"/>
      <c r="N36" s="107"/>
      <c r="O36" s="107"/>
      <c r="P36" s="107"/>
      <c r="Q36" s="107"/>
      <c r="R36" s="107"/>
      <c r="S36" s="107"/>
      <c r="T36" s="107"/>
      <c r="U36" s="107"/>
      <c r="V36" s="107"/>
      <c r="W36" s="107"/>
      <c r="X36" s="107"/>
      <c r="Y36" s="116"/>
      <c r="Z36" s="116"/>
      <c r="AA36" s="107"/>
      <c r="AB36" s="107"/>
    </row>
    <row r="37" spans="1:28" ht="12.75">
      <c r="A37" s="341"/>
      <c r="B37" s="342"/>
      <c r="C37" s="343"/>
      <c r="D37" s="344"/>
      <c r="E37" s="344"/>
      <c r="F37" s="343"/>
      <c r="G37" s="345"/>
      <c r="H37" s="111"/>
      <c r="I37" s="111"/>
      <c r="J37" s="111"/>
      <c r="K37" s="111"/>
      <c r="L37" s="112"/>
      <c r="M37" s="113"/>
      <c r="N37" s="111"/>
      <c r="O37" s="111"/>
      <c r="P37" s="111"/>
      <c r="Q37" s="111"/>
      <c r="R37" s="111"/>
      <c r="S37" s="111"/>
      <c r="T37" s="111"/>
      <c r="U37" s="111"/>
      <c r="V37" s="111"/>
      <c r="W37" s="111"/>
      <c r="X37" s="111"/>
      <c r="Y37" s="188"/>
      <c r="Z37" s="188"/>
      <c r="AA37" s="111"/>
      <c r="AB37" s="111"/>
    </row>
    <row r="38" spans="1:28" s="84" customFormat="1" ht="12.75">
      <c r="A38" s="79" t="s">
        <v>103</v>
      </c>
      <c r="B38" s="85"/>
      <c r="C38" s="85"/>
      <c r="D38" s="182"/>
      <c r="E38" s="182"/>
      <c r="F38" s="85"/>
      <c r="G38" s="83"/>
      <c r="H38" s="82"/>
      <c r="I38" s="82"/>
      <c r="J38" s="82"/>
      <c r="K38" s="82"/>
      <c r="L38" s="82"/>
      <c r="M38" s="82"/>
      <c r="N38" s="189"/>
      <c r="O38" s="189"/>
      <c r="P38" s="189"/>
      <c r="Q38" s="189"/>
      <c r="R38" s="189"/>
      <c r="S38" s="189"/>
      <c r="T38" s="189"/>
      <c r="U38" s="189"/>
      <c r="V38" s="189"/>
      <c r="W38" s="189"/>
      <c r="X38" s="190"/>
      <c r="Y38" s="190"/>
      <c r="Z38" s="190"/>
      <c r="AA38" s="190"/>
      <c r="AB38" s="190"/>
    </row>
    <row r="39" spans="1:28" s="160" customFormat="1" ht="11.25">
      <c r="A39" s="159" t="s">
        <v>200</v>
      </c>
      <c r="D39" s="183"/>
      <c r="E39" s="183"/>
      <c r="G39" s="161"/>
      <c r="H39" s="162"/>
      <c r="I39" s="162"/>
      <c r="J39" s="162"/>
      <c r="K39" s="162"/>
      <c r="L39" s="162"/>
      <c r="M39" s="162"/>
      <c r="N39" s="191"/>
      <c r="O39" s="191"/>
      <c r="P39" s="191"/>
      <c r="Q39" s="191"/>
      <c r="R39" s="191"/>
      <c r="S39" s="191"/>
      <c r="T39" s="191"/>
      <c r="U39" s="191"/>
      <c r="V39" s="191"/>
      <c r="W39" s="191"/>
      <c r="X39" s="192"/>
      <c r="Y39" s="192"/>
      <c r="Z39" s="192"/>
      <c r="AA39" s="192"/>
      <c r="AB39" s="192"/>
    </row>
    <row r="40" spans="1:27" s="160" customFormat="1" ht="11.25">
      <c r="A40" s="202" t="s">
        <v>317</v>
      </c>
      <c r="C40" s="161"/>
      <c r="D40" s="162"/>
      <c r="E40" s="162"/>
      <c r="F40" s="162"/>
      <c r="G40" s="162"/>
      <c r="H40" s="162"/>
      <c r="I40" s="163"/>
      <c r="J40" s="163"/>
      <c r="K40" s="163"/>
      <c r="L40" s="163"/>
      <c r="M40" s="163"/>
      <c r="N40" s="163"/>
      <c r="O40" s="163"/>
      <c r="P40" s="163"/>
      <c r="Q40" s="163"/>
      <c r="R40" s="163"/>
      <c r="Y40" s="183"/>
      <c r="Z40" s="183"/>
      <c r="AA40" s="183"/>
    </row>
    <row r="41" spans="1:27" s="160" customFormat="1" ht="11.25">
      <c r="A41" s="202" t="s">
        <v>318</v>
      </c>
      <c r="C41" s="161"/>
      <c r="D41" s="162"/>
      <c r="E41" s="162"/>
      <c r="F41" s="162"/>
      <c r="G41" s="162"/>
      <c r="H41" s="162"/>
      <c r="I41" s="163"/>
      <c r="J41" s="163"/>
      <c r="K41" s="163"/>
      <c r="L41" s="163"/>
      <c r="M41" s="163"/>
      <c r="N41" s="163"/>
      <c r="O41" s="163"/>
      <c r="P41" s="163"/>
      <c r="Q41" s="163"/>
      <c r="R41" s="163"/>
      <c r="Y41" s="183"/>
      <c r="Z41" s="183"/>
      <c r="AA41" s="183"/>
    </row>
    <row r="42" spans="1:28" s="160" customFormat="1" ht="11.25">
      <c r="A42" s="203" t="s">
        <v>319</v>
      </c>
      <c r="D42" s="183"/>
      <c r="E42" s="183"/>
      <c r="G42" s="161"/>
      <c r="H42" s="162"/>
      <c r="I42" s="162"/>
      <c r="J42" s="162"/>
      <c r="K42" s="162"/>
      <c r="L42" s="162"/>
      <c r="M42" s="162"/>
      <c r="N42" s="191"/>
      <c r="O42" s="191"/>
      <c r="P42" s="191"/>
      <c r="Q42" s="191"/>
      <c r="R42" s="191"/>
      <c r="S42" s="191"/>
      <c r="T42" s="191"/>
      <c r="U42" s="191"/>
      <c r="V42" s="191"/>
      <c r="W42" s="191"/>
      <c r="X42" s="192"/>
      <c r="Y42" s="192"/>
      <c r="Z42" s="192"/>
      <c r="AA42" s="192"/>
      <c r="AB42" s="192"/>
    </row>
    <row r="43" spans="1:28" s="84" customFormat="1" ht="11.25">
      <c r="A43" s="154" t="s">
        <v>217</v>
      </c>
      <c r="D43" s="184"/>
      <c r="E43" s="184"/>
      <c r="G43" s="83"/>
      <c r="H43" s="82"/>
      <c r="I43" s="82"/>
      <c r="J43" s="82"/>
      <c r="K43" s="82"/>
      <c r="L43" s="82"/>
      <c r="M43" s="82"/>
      <c r="N43" s="189"/>
      <c r="O43" s="189"/>
      <c r="P43" s="189"/>
      <c r="Q43" s="189"/>
      <c r="R43" s="189"/>
      <c r="S43" s="189"/>
      <c r="T43" s="189"/>
      <c r="U43" s="189"/>
      <c r="V43" s="189"/>
      <c r="W43" s="189"/>
      <c r="X43" s="190"/>
      <c r="Y43" s="190"/>
      <c r="Z43" s="190"/>
      <c r="AA43" s="190"/>
      <c r="AB43" s="190"/>
    </row>
    <row r="44" spans="1:28" s="84" customFormat="1" ht="11.25">
      <c r="A44" s="154" t="s">
        <v>234</v>
      </c>
      <c r="D44" s="184"/>
      <c r="E44" s="184"/>
      <c r="G44" s="83"/>
      <c r="H44" s="82"/>
      <c r="I44" s="82"/>
      <c r="J44" s="82"/>
      <c r="K44" s="82"/>
      <c r="L44" s="82"/>
      <c r="M44" s="82"/>
      <c r="N44" s="189"/>
      <c r="O44" s="189"/>
      <c r="P44" s="189"/>
      <c r="Q44" s="189"/>
      <c r="R44" s="189"/>
      <c r="S44" s="189"/>
      <c r="T44" s="189"/>
      <c r="U44" s="189"/>
      <c r="V44" s="189"/>
      <c r="W44" s="189"/>
      <c r="X44" s="190"/>
      <c r="Y44" s="190"/>
      <c r="Z44" s="190"/>
      <c r="AA44" s="190"/>
      <c r="AB44" s="190"/>
    </row>
    <row r="45" spans="1:28" s="84" customFormat="1" ht="11.25">
      <c r="A45" s="85" t="s">
        <v>235</v>
      </c>
      <c r="D45" s="184"/>
      <c r="E45" s="184"/>
      <c r="G45" s="83"/>
      <c r="H45" s="82"/>
      <c r="I45" s="82"/>
      <c r="J45" s="82"/>
      <c r="K45" s="82"/>
      <c r="L45" s="82"/>
      <c r="M45" s="82"/>
      <c r="N45" s="189"/>
      <c r="O45" s="189"/>
      <c r="P45" s="189"/>
      <c r="Q45" s="189"/>
      <c r="R45" s="189"/>
      <c r="S45" s="189"/>
      <c r="T45" s="189"/>
      <c r="U45" s="189"/>
      <c r="V45" s="189"/>
      <c r="W45" s="189"/>
      <c r="X45" s="190"/>
      <c r="Y45" s="190"/>
      <c r="Z45" s="190"/>
      <c r="AA45" s="190"/>
      <c r="AB45" s="190"/>
    </row>
    <row r="46" spans="1:28" s="84" customFormat="1" ht="11.25">
      <c r="A46" s="154" t="s">
        <v>221</v>
      </c>
      <c r="D46" s="184"/>
      <c r="E46" s="184"/>
      <c r="G46" s="83"/>
      <c r="H46" s="82"/>
      <c r="I46" s="82"/>
      <c r="J46" s="82"/>
      <c r="K46" s="82"/>
      <c r="L46" s="82"/>
      <c r="M46" s="82"/>
      <c r="N46" s="189"/>
      <c r="O46" s="189"/>
      <c r="P46" s="189"/>
      <c r="Q46" s="189"/>
      <c r="R46" s="189"/>
      <c r="S46" s="189"/>
      <c r="T46" s="189"/>
      <c r="U46" s="189"/>
      <c r="V46" s="189"/>
      <c r="W46" s="189"/>
      <c r="X46" s="190"/>
      <c r="Y46" s="190"/>
      <c r="Z46" s="190"/>
      <c r="AA46" s="190"/>
      <c r="AB46" s="190"/>
    </row>
    <row r="47" spans="1:28" s="84" customFormat="1" ht="11.25">
      <c r="A47" s="154" t="s">
        <v>222</v>
      </c>
      <c r="D47" s="184"/>
      <c r="E47" s="184"/>
      <c r="G47" s="83"/>
      <c r="H47" s="82"/>
      <c r="I47" s="82"/>
      <c r="J47" s="82"/>
      <c r="K47" s="82"/>
      <c r="L47" s="82"/>
      <c r="M47" s="82"/>
      <c r="N47" s="189"/>
      <c r="O47" s="189"/>
      <c r="P47" s="189"/>
      <c r="Q47" s="189"/>
      <c r="R47" s="189"/>
      <c r="S47" s="189"/>
      <c r="T47" s="189"/>
      <c r="U47" s="189"/>
      <c r="V47" s="189"/>
      <c r="W47" s="189"/>
      <c r="X47" s="190"/>
      <c r="Y47" s="190"/>
      <c r="Z47" s="190"/>
      <c r="AA47" s="190"/>
      <c r="AB47" s="190"/>
    </row>
    <row r="48" spans="1:28" s="84" customFormat="1" ht="11.25">
      <c r="A48" s="154" t="s">
        <v>223</v>
      </c>
      <c r="D48" s="184"/>
      <c r="E48" s="184"/>
      <c r="G48" s="83"/>
      <c r="H48" s="82"/>
      <c r="I48" s="82"/>
      <c r="J48" s="82"/>
      <c r="K48" s="82"/>
      <c r="L48" s="82"/>
      <c r="M48" s="82"/>
      <c r="N48" s="189"/>
      <c r="O48" s="189"/>
      <c r="P48" s="189"/>
      <c r="Q48" s="189"/>
      <c r="R48" s="189"/>
      <c r="S48" s="189"/>
      <c r="T48" s="189"/>
      <c r="U48" s="189"/>
      <c r="V48" s="189"/>
      <c r="W48" s="189"/>
      <c r="X48" s="190"/>
      <c r="Y48" s="190"/>
      <c r="Z48" s="190"/>
      <c r="AA48" s="190"/>
      <c r="AB48" s="190"/>
    </row>
    <row r="49" spans="1:28" s="84" customFormat="1" ht="11.25">
      <c r="A49" s="154" t="s">
        <v>224</v>
      </c>
      <c r="D49" s="184"/>
      <c r="E49" s="184"/>
      <c r="G49" s="83"/>
      <c r="H49" s="82"/>
      <c r="I49" s="82"/>
      <c r="J49" s="82"/>
      <c r="K49" s="82"/>
      <c r="L49" s="82"/>
      <c r="M49" s="82"/>
      <c r="N49" s="189"/>
      <c r="O49" s="189"/>
      <c r="P49" s="189"/>
      <c r="Q49" s="189"/>
      <c r="R49" s="189"/>
      <c r="S49" s="189"/>
      <c r="T49" s="189"/>
      <c r="U49" s="189"/>
      <c r="V49" s="189"/>
      <c r="W49" s="189"/>
      <c r="X49" s="190"/>
      <c r="Y49" s="190"/>
      <c r="Z49" s="190"/>
      <c r="AA49" s="190"/>
      <c r="AB49" s="190"/>
    </row>
    <row r="50" spans="1:28" s="84" customFormat="1" ht="11.25">
      <c r="A50" s="154" t="s">
        <v>225</v>
      </c>
      <c r="D50" s="184"/>
      <c r="E50" s="184"/>
      <c r="G50" s="83"/>
      <c r="H50" s="82"/>
      <c r="I50" s="82"/>
      <c r="J50" s="82"/>
      <c r="K50" s="82"/>
      <c r="L50" s="82"/>
      <c r="M50" s="82"/>
      <c r="N50" s="189"/>
      <c r="O50" s="189"/>
      <c r="P50" s="189"/>
      <c r="Q50" s="189"/>
      <c r="R50" s="189"/>
      <c r="S50" s="189"/>
      <c r="T50" s="189"/>
      <c r="U50" s="189"/>
      <c r="V50" s="189"/>
      <c r="W50" s="189"/>
      <c r="X50" s="190"/>
      <c r="Y50" s="190"/>
      <c r="Z50" s="190"/>
      <c r="AA50" s="190"/>
      <c r="AB50" s="190"/>
    </row>
    <row r="51" spans="1:28" s="84" customFormat="1" ht="11.25">
      <c r="A51" s="154" t="s">
        <v>226</v>
      </c>
      <c r="D51" s="184"/>
      <c r="E51" s="184"/>
      <c r="G51" s="83"/>
      <c r="H51" s="82"/>
      <c r="I51" s="82"/>
      <c r="J51" s="82"/>
      <c r="K51" s="82"/>
      <c r="L51" s="82"/>
      <c r="M51" s="82"/>
      <c r="N51" s="189"/>
      <c r="O51" s="189"/>
      <c r="P51" s="189"/>
      <c r="Q51" s="189"/>
      <c r="R51" s="189"/>
      <c r="S51" s="189"/>
      <c r="T51" s="189"/>
      <c r="U51" s="189"/>
      <c r="V51" s="189"/>
      <c r="W51" s="189"/>
      <c r="X51" s="190"/>
      <c r="Y51" s="190"/>
      <c r="Z51" s="190"/>
      <c r="AA51" s="190"/>
      <c r="AB51" s="190"/>
    </row>
    <row r="52" spans="1:28" s="84" customFormat="1" ht="11.25">
      <c r="A52" s="154" t="s">
        <v>227</v>
      </c>
      <c r="D52" s="184"/>
      <c r="E52" s="184"/>
      <c r="G52" s="83"/>
      <c r="H52" s="82"/>
      <c r="I52" s="82"/>
      <c r="J52" s="82"/>
      <c r="K52" s="82"/>
      <c r="L52" s="82"/>
      <c r="M52" s="82"/>
      <c r="N52" s="189"/>
      <c r="O52" s="189"/>
      <c r="P52" s="189"/>
      <c r="Q52" s="189"/>
      <c r="R52" s="189"/>
      <c r="S52" s="189"/>
      <c r="T52" s="189"/>
      <c r="U52" s="189"/>
      <c r="V52" s="189"/>
      <c r="W52" s="189"/>
      <c r="X52" s="190"/>
      <c r="Y52" s="190"/>
      <c r="Z52" s="190"/>
      <c r="AA52" s="190"/>
      <c r="AB52" s="190"/>
    </row>
    <row r="53" spans="1:28" s="84" customFormat="1" ht="11.25">
      <c r="A53" s="154" t="s">
        <v>228</v>
      </c>
      <c r="D53" s="184"/>
      <c r="E53" s="184"/>
      <c r="G53" s="83"/>
      <c r="H53" s="82"/>
      <c r="I53" s="82"/>
      <c r="J53" s="82"/>
      <c r="K53" s="82"/>
      <c r="L53" s="82"/>
      <c r="M53" s="82"/>
      <c r="N53" s="189"/>
      <c r="O53" s="189"/>
      <c r="P53" s="189"/>
      <c r="Q53" s="189"/>
      <c r="R53" s="189"/>
      <c r="S53" s="189"/>
      <c r="T53" s="189"/>
      <c r="U53" s="189"/>
      <c r="V53" s="189"/>
      <c r="W53" s="189"/>
      <c r="X53" s="190"/>
      <c r="Y53" s="190"/>
      <c r="Z53" s="190"/>
      <c r="AA53" s="190"/>
      <c r="AB53" s="190"/>
    </row>
    <row r="54" spans="1:28" s="165" customFormat="1" ht="11.25">
      <c r="A54" s="164" t="s">
        <v>229</v>
      </c>
      <c r="D54" s="185"/>
      <c r="E54" s="185"/>
      <c r="G54" s="166"/>
      <c r="H54" s="167"/>
      <c r="I54" s="167"/>
      <c r="J54" s="167"/>
      <c r="K54" s="167"/>
      <c r="L54" s="167"/>
      <c r="M54" s="167"/>
      <c r="N54" s="193"/>
      <c r="O54" s="193"/>
      <c r="P54" s="193"/>
      <c r="Q54" s="193"/>
      <c r="R54" s="193"/>
      <c r="S54" s="193"/>
      <c r="T54" s="193"/>
      <c r="U54" s="193"/>
      <c r="V54" s="193"/>
      <c r="W54" s="193"/>
      <c r="X54" s="194"/>
      <c r="Y54" s="194"/>
      <c r="Z54" s="194"/>
      <c r="AA54" s="194"/>
      <c r="AB54" s="194"/>
    </row>
  </sheetData>
  <sheetProtection/>
  <mergeCells count="32">
    <mergeCell ref="I7:I9"/>
    <mergeCell ref="J7:J9"/>
    <mergeCell ref="N6:AB6"/>
    <mergeCell ref="AB8:AB9"/>
    <mergeCell ref="A2:AB2"/>
    <mergeCell ref="A3:AB3"/>
    <mergeCell ref="A4:AB4"/>
    <mergeCell ref="A6:A9"/>
    <mergeCell ref="B6:C8"/>
    <mergeCell ref="D6:D9"/>
    <mergeCell ref="Y7:AB7"/>
    <mergeCell ref="N8:N9"/>
    <mergeCell ref="B25:C25"/>
    <mergeCell ref="B26:C26"/>
    <mergeCell ref="B11:C11"/>
    <mergeCell ref="Y8:AA8"/>
    <mergeCell ref="K7:L7"/>
    <mergeCell ref="K8:K9"/>
    <mergeCell ref="L8:L9"/>
    <mergeCell ref="N7:X7"/>
    <mergeCell ref="M6:M9"/>
    <mergeCell ref="H7:H9"/>
    <mergeCell ref="E6:F8"/>
    <mergeCell ref="G6:G9"/>
    <mergeCell ref="H6:I6"/>
    <mergeCell ref="J6:L6"/>
    <mergeCell ref="B30:C30"/>
    <mergeCell ref="B34:C34"/>
    <mergeCell ref="B12:C12"/>
    <mergeCell ref="B13:C13"/>
    <mergeCell ref="B17:C17"/>
    <mergeCell ref="B21:C21"/>
  </mergeCells>
  <dataValidations count="1">
    <dataValidation type="decimal" allowBlank="1" showInputMessage="1" showErrorMessage="1" promptTitle="Nhập sô!" prompt="Nhập số liệu" errorTitle="Lỗi" error="Chỉ được nhập số!" sqref="G26:G37 G13:G24">
      <formula1>0</formula1>
      <formula2>9999999</formula2>
    </dataValidation>
  </dataValidations>
  <printOptions horizontalCentered="1"/>
  <pageMargins left="0.3937007874015748" right="0.1968503937007874" top="0.1968503937007874" bottom="0.24" header="0.15748031496062992" footer="0.17"/>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AC58"/>
  <sheetViews>
    <sheetView zoomScalePageLayoutView="0" workbookViewId="0" topLeftCell="A1">
      <selection activeCell="I4" sqref="I4"/>
    </sheetView>
  </sheetViews>
  <sheetFormatPr defaultColWidth="8.88671875" defaultRowHeight="15"/>
  <cols>
    <col min="1" max="1" width="3.6640625" style="53" customWidth="1"/>
    <col min="2" max="2" width="26.99609375" style="53" customWidth="1"/>
    <col min="3" max="3" width="7.77734375" style="204" customWidth="1"/>
    <col min="4" max="4" width="7.77734375" style="138" customWidth="1"/>
    <col min="5" max="5" width="5.77734375" style="53" customWidth="1"/>
    <col min="6" max="8" width="4.77734375" style="53" customWidth="1"/>
    <col min="9" max="9" width="5.77734375" style="53" customWidth="1"/>
    <col min="10" max="10" width="4.77734375" style="53" customWidth="1"/>
    <col min="11" max="12" width="4.77734375" style="131" customWidth="1"/>
    <col min="13" max="13" width="5.77734375" style="131" customWidth="1"/>
    <col min="14" max="16" width="4.77734375" style="131" customWidth="1"/>
    <col min="17" max="17" width="5.77734375" style="131" customWidth="1"/>
    <col min="18" max="20" width="4.77734375" style="131" customWidth="1"/>
    <col min="21" max="37" width="3.21484375" style="53" customWidth="1"/>
    <col min="38" max="16384" width="8.88671875" style="53" customWidth="1"/>
  </cols>
  <sheetData>
    <row r="1" spans="1:8" ht="15" customHeight="1">
      <c r="A1" s="63" t="s">
        <v>405</v>
      </c>
      <c r="B1" s="63"/>
      <c r="C1" s="66"/>
      <c r="D1" s="66"/>
      <c r="E1" s="57"/>
      <c r="F1" s="57"/>
      <c r="G1" s="57"/>
      <c r="H1" s="57"/>
    </row>
    <row r="2" spans="1:20" ht="12.75">
      <c r="A2" s="63"/>
      <c r="B2" s="63"/>
      <c r="E2" s="57"/>
      <c r="F2" s="57"/>
      <c r="G2" s="57"/>
      <c r="H2" s="57"/>
      <c r="I2" s="50" t="s">
        <v>251</v>
      </c>
      <c r="Q2" s="144"/>
      <c r="R2" s="144"/>
      <c r="S2" s="144"/>
      <c r="T2" s="144"/>
    </row>
    <row r="3" spans="1:20" ht="12.75">
      <c r="A3" s="64"/>
      <c r="B3" s="64"/>
      <c r="E3" s="54"/>
      <c r="F3" s="54"/>
      <c r="G3" s="54"/>
      <c r="H3" s="54"/>
      <c r="I3" s="65" t="s">
        <v>59</v>
      </c>
      <c r="Q3" s="145"/>
      <c r="R3" s="145"/>
      <c r="S3" s="145"/>
      <c r="T3" s="145"/>
    </row>
    <row r="4" spans="1:20" ht="12.75">
      <c r="A4" s="64"/>
      <c r="B4" s="64"/>
      <c r="E4" s="58"/>
      <c r="F4" s="58"/>
      <c r="G4" s="58"/>
      <c r="H4" s="58"/>
      <c r="I4" s="58" t="s">
        <v>468</v>
      </c>
      <c r="Q4" s="146"/>
      <c r="R4" s="146"/>
      <c r="S4" s="146"/>
      <c r="T4" s="146"/>
    </row>
    <row r="5" spans="1:20" ht="13.5" customHeight="1">
      <c r="A5" s="56"/>
      <c r="B5" s="56"/>
      <c r="C5" s="62"/>
      <c r="D5" s="62"/>
      <c r="E5" s="55"/>
      <c r="F5" s="55"/>
      <c r="G5" s="55"/>
      <c r="H5" s="55"/>
      <c r="I5" s="96"/>
      <c r="J5" s="55"/>
      <c r="K5" s="147"/>
      <c r="L5" s="147"/>
      <c r="M5" s="147"/>
      <c r="N5" s="147"/>
      <c r="O5" s="147"/>
      <c r="P5" s="147"/>
      <c r="Q5" s="147"/>
      <c r="R5" s="147"/>
      <c r="S5" s="147"/>
      <c r="T5" s="148" t="s">
        <v>112</v>
      </c>
    </row>
    <row r="6" spans="1:20" s="366" customFormat="1" ht="12.75">
      <c r="A6" s="363" t="s">
        <v>268</v>
      </c>
      <c r="B6" s="364"/>
      <c r="C6" s="364"/>
      <c r="D6" s="364"/>
      <c r="E6" s="364"/>
      <c r="F6" s="364"/>
      <c r="G6" s="364"/>
      <c r="H6" s="364"/>
      <c r="I6" s="364"/>
      <c r="J6" s="364"/>
      <c r="K6" s="364"/>
      <c r="L6" s="364"/>
      <c r="M6" s="364"/>
      <c r="N6" s="364"/>
      <c r="O6" s="364"/>
      <c r="P6" s="364"/>
      <c r="Q6" s="364"/>
      <c r="R6" s="364"/>
      <c r="S6" s="364"/>
      <c r="T6" s="365"/>
    </row>
    <row r="7" spans="1:20" ht="27.75" customHeight="1">
      <c r="A7" s="485" t="s">
        <v>2</v>
      </c>
      <c r="B7" s="485" t="s">
        <v>78</v>
      </c>
      <c r="C7" s="538" t="s">
        <v>332</v>
      </c>
      <c r="D7" s="538"/>
      <c r="E7" s="446" t="s">
        <v>307</v>
      </c>
      <c r="F7" s="447"/>
      <c r="G7" s="447"/>
      <c r="H7" s="448"/>
      <c r="I7" s="446" t="s">
        <v>308</v>
      </c>
      <c r="J7" s="447"/>
      <c r="K7" s="447"/>
      <c r="L7" s="448"/>
      <c r="M7" s="446" t="s">
        <v>252</v>
      </c>
      <c r="N7" s="447"/>
      <c r="O7" s="447"/>
      <c r="P7" s="448"/>
      <c r="Q7" s="446" t="s">
        <v>309</v>
      </c>
      <c r="R7" s="447"/>
      <c r="S7" s="447"/>
      <c r="T7" s="448"/>
    </row>
    <row r="8" spans="1:21" ht="12.75">
      <c r="A8" s="486"/>
      <c r="B8" s="486"/>
      <c r="C8" s="538"/>
      <c r="D8" s="538"/>
      <c r="E8" s="530" t="s">
        <v>27</v>
      </c>
      <c r="F8" s="529" t="s">
        <v>24</v>
      </c>
      <c r="G8" s="529"/>
      <c r="H8" s="529"/>
      <c r="I8" s="530" t="s">
        <v>27</v>
      </c>
      <c r="J8" s="529" t="s">
        <v>24</v>
      </c>
      <c r="K8" s="529"/>
      <c r="L8" s="529"/>
      <c r="M8" s="530" t="s">
        <v>27</v>
      </c>
      <c r="N8" s="529" t="s">
        <v>24</v>
      </c>
      <c r="O8" s="529"/>
      <c r="P8" s="529"/>
      <c r="Q8" s="530" t="s">
        <v>27</v>
      </c>
      <c r="R8" s="529" t="s">
        <v>24</v>
      </c>
      <c r="S8" s="529"/>
      <c r="T8" s="529"/>
      <c r="U8" s="445"/>
    </row>
    <row r="9" spans="1:21" s="206" customFormat="1" ht="8.25">
      <c r="A9" s="486"/>
      <c r="B9" s="486"/>
      <c r="C9" s="538" t="s">
        <v>16</v>
      </c>
      <c r="D9" s="538" t="s">
        <v>17</v>
      </c>
      <c r="E9" s="530"/>
      <c r="F9" s="533" t="s">
        <v>75</v>
      </c>
      <c r="G9" s="531" t="s">
        <v>77</v>
      </c>
      <c r="H9" s="532"/>
      <c r="I9" s="530"/>
      <c r="J9" s="533" t="s">
        <v>75</v>
      </c>
      <c r="K9" s="531" t="s">
        <v>77</v>
      </c>
      <c r="L9" s="532"/>
      <c r="M9" s="530"/>
      <c r="N9" s="533" t="s">
        <v>75</v>
      </c>
      <c r="O9" s="531" t="s">
        <v>77</v>
      </c>
      <c r="P9" s="532"/>
      <c r="Q9" s="530"/>
      <c r="R9" s="533" t="s">
        <v>75</v>
      </c>
      <c r="S9" s="531" t="s">
        <v>77</v>
      </c>
      <c r="T9" s="532"/>
      <c r="U9" s="445"/>
    </row>
    <row r="10" spans="1:21" ht="20.25" customHeight="1">
      <c r="A10" s="487"/>
      <c r="B10" s="487"/>
      <c r="C10" s="538"/>
      <c r="D10" s="538"/>
      <c r="E10" s="530"/>
      <c r="F10" s="534"/>
      <c r="G10" s="317" t="s">
        <v>27</v>
      </c>
      <c r="H10" s="317" t="s">
        <v>253</v>
      </c>
      <c r="I10" s="530"/>
      <c r="J10" s="534"/>
      <c r="K10" s="317" t="s">
        <v>27</v>
      </c>
      <c r="L10" s="317" t="s">
        <v>253</v>
      </c>
      <c r="M10" s="530"/>
      <c r="N10" s="534"/>
      <c r="O10" s="317" t="s">
        <v>27</v>
      </c>
      <c r="P10" s="317" t="s">
        <v>253</v>
      </c>
      <c r="Q10" s="530"/>
      <c r="R10" s="534"/>
      <c r="S10" s="317" t="s">
        <v>27</v>
      </c>
      <c r="T10" s="317" t="s">
        <v>253</v>
      </c>
      <c r="U10" s="445"/>
    </row>
    <row r="11" spans="1:20" ht="13.5" customHeight="1">
      <c r="A11" s="140" t="s">
        <v>36</v>
      </c>
      <c r="B11" s="140" t="s">
        <v>153</v>
      </c>
      <c r="C11" s="205" t="s">
        <v>155</v>
      </c>
      <c r="D11" s="141" t="s">
        <v>299</v>
      </c>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row>
    <row r="12" spans="1:20" ht="15" customHeight="1">
      <c r="A12" s="315" t="s">
        <v>125</v>
      </c>
      <c r="B12" s="309" t="s">
        <v>271</v>
      </c>
      <c r="C12" s="316"/>
      <c r="D12" s="316"/>
      <c r="E12" s="288">
        <f>SUM(E13:E16)</f>
        <v>0</v>
      </c>
      <c r="F12" s="288">
        <f aca="true" t="shared" si="0" ref="F12:R12">SUM(F13:F16)</f>
        <v>0</v>
      </c>
      <c r="G12" s="288">
        <f t="shared" si="0"/>
        <v>0</v>
      </c>
      <c r="H12" s="288">
        <f t="shared" si="0"/>
        <v>0</v>
      </c>
      <c r="I12" s="288">
        <f t="shared" si="0"/>
        <v>0</v>
      </c>
      <c r="J12" s="288">
        <f t="shared" si="0"/>
        <v>0</v>
      </c>
      <c r="K12" s="288">
        <f t="shared" si="0"/>
        <v>0</v>
      </c>
      <c r="L12" s="288">
        <f t="shared" si="0"/>
        <v>0</v>
      </c>
      <c r="M12" s="288">
        <f t="shared" si="0"/>
        <v>0</v>
      </c>
      <c r="N12" s="288">
        <f t="shared" si="0"/>
        <v>0</v>
      </c>
      <c r="O12" s="288">
        <f t="shared" si="0"/>
        <v>0</v>
      </c>
      <c r="P12" s="288">
        <f t="shared" si="0"/>
        <v>0</v>
      </c>
      <c r="Q12" s="288">
        <f t="shared" si="0"/>
        <v>0</v>
      </c>
      <c r="R12" s="288">
        <f t="shared" si="0"/>
        <v>0</v>
      </c>
      <c r="S12" s="288">
        <f>SUM(S13:S16)</f>
        <v>0</v>
      </c>
      <c r="T12" s="288">
        <f>SUM(T13:T16)</f>
        <v>0</v>
      </c>
    </row>
    <row r="13" spans="1:20" ht="15">
      <c r="A13" s="313"/>
      <c r="B13" s="314" t="s">
        <v>453</v>
      </c>
      <c r="C13" s="297"/>
      <c r="D13" s="297"/>
      <c r="E13" s="297"/>
      <c r="F13" s="297"/>
      <c r="G13" s="297"/>
      <c r="H13" s="297"/>
      <c r="I13" s="297"/>
      <c r="J13" s="297"/>
      <c r="K13" s="297"/>
      <c r="L13" s="297"/>
      <c r="M13" s="297"/>
      <c r="N13" s="297"/>
      <c r="O13" s="297"/>
      <c r="P13" s="297"/>
      <c r="Q13" s="297"/>
      <c r="R13" s="297"/>
      <c r="S13" s="297"/>
      <c r="T13" s="297"/>
    </row>
    <row r="14" spans="1:20" ht="12.75">
      <c r="A14" s="132">
        <v>1</v>
      </c>
      <c r="B14" s="133" t="s">
        <v>194</v>
      </c>
      <c r="C14" s="134" t="s">
        <v>195</v>
      </c>
      <c r="D14" s="321" t="s">
        <v>334</v>
      </c>
      <c r="E14" s="135"/>
      <c r="F14" s="135"/>
      <c r="G14" s="135"/>
      <c r="H14" s="135"/>
      <c r="I14" s="135"/>
      <c r="J14" s="135"/>
      <c r="K14" s="135"/>
      <c r="L14" s="135"/>
      <c r="M14" s="135"/>
      <c r="N14" s="135"/>
      <c r="O14" s="135"/>
      <c r="P14" s="135"/>
      <c r="Q14" s="135"/>
      <c r="R14" s="135"/>
      <c r="S14" s="135"/>
      <c r="T14" s="135"/>
    </row>
    <row r="15" spans="1:20" ht="12.75">
      <c r="A15" s="132">
        <v>2</v>
      </c>
      <c r="B15" s="133" t="s">
        <v>196</v>
      </c>
      <c r="C15" s="134" t="s">
        <v>197</v>
      </c>
      <c r="D15" s="321" t="s">
        <v>334</v>
      </c>
      <c r="E15" s="135"/>
      <c r="F15" s="135"/>
      <c r="G15" s="135"/>
      <c r="H15" s="135"/>
      <c r="I15" s="135"/>
      <c r="J15" s="135"/>
      <c r="K15" s="135"/>
      <c r="L15" s="135"/>
      <c r="M15" s="135"/>
      <c r="N15" s="135"/>
      <c r="O15" s="135"/>
      <c r="P15" s="135"/>
      <c r="Q15" s="135"/>
      <c r="R15" s="135"/>
      <c r="S15" s="135"/>
      <c r="T15" s="135"/>
    </row>
    <row r="16" spans="1:20" ht="12.75">
      <c r="A16" s="170"/>
      <c r="B16" s="170"/>
      <c r="C16" s="171"/>
      <c r="D16" s="171"/>
      <c r="E16" s="171"/>
      <c r="F16" s="171"/>
      <c r="G16" s="171"/>
      <c r="H16" s="171"/>
      <c r="I16" s="171"/>
      <c r="J16" s="171"/>
      <c r="K16" s="171"/>
      <c r="L16" s="171"/>
      <c r="M16" s="171"/>
      <c r="N16" s="171"/>
      <c r="O16" s="171"/>
      <c r="P16" s="171"/>
      <c r="Q16" s="171"/>
      <c r="R16" s="171"/>
      <c r="S16" s="171"/>
      <c r="T16" s="171"/>
    </row>
    <row r="17" spans="1:20" ht="15" customHeight="1">
      <c r="A17" s="68" t="s">
        <v>129</v>
      </c>
      <c r="B17" s="298" t="s">
        <v>272</v>
      </c>
      <c r="C17" s="130"/>
      <c r="D17" s="130"/>
      <c r="E17" s="288">
        <f aca="true" t="shared" si="1" ref="E17:T17">SUM(E18:E21)</f>
        <v>0</v>
      </c>
      <c r="F17" s="288">
        <f t="shared" si="1"/>
        <v>0</v>
      </c>
      <c r="G17" s="288">
        <f t="shared" si="1"/>
        <v>0</v>
      </c>
      <c r="H17" s="288">
        <f t="shared" si="1"/>
        <v>0</v>
      </c>
      <c r="I17" s="288">
        <f t="shared" si="1"/>
        <v>0</v>
      </c>
      <c r="J17" s="288">
        <f t="shared" si="1"/>
        <v>0</v>
      </c>
      <c r="K17" s="288">
        <f t="shared" si="1"/>
        <v>0</v>
      </c>
      <c r="L17" s="288">
        <f t="shared" si="1"/>
        <v>0</v>
      </c>
      <c r="M17" s="288">
        <f t="shared" si="1"/>
        <v>0</v>
      </c>
      <c r="N17" s="288">
        <f t="shared" si="1"/>
        <v>0</v>
      </c>
      <c r="O17" s="288">
        <f t="shared" si="1"/>
        <v>0</v>
      </c>
      <c r="P17" s="288">
        <f t="shared" si="1"/>
        <v>0</v>
      </c>
      <c r="Q17" s="288">
        <f t="shared" si="1"/>
        <v>0</v>
      </c>
      <c r="R17" s="288">
        <f t="shared" si="1"/>
        <v>0</v>
      </c>
      <c r="S17" s="288">
        <f t="shared" si="1"/>
        <v>0</v>
      </c>
      <c r="T17" s="288">
        <f t="shared" si="1"/>
        <v>0</v>
      </c>
    </row>
    <row r="18" spans="1:20" ht="15">
      <c r="A18" s="313"/>
      <c r="B18" s="314" t="s">
        <v>453</v>
      </c>
      <c r="C18" s="297"/>
      <c r="D18" s="297"/>
      <c r="E18" s="297"/>
      <c r="F18" s="297"/>
      <c r="G18" s="297"/>
      <c r="H18" s="297"/>
      <c r="I18" s="297"/>
      <c r="J18" s="297"/>
      <c r="K18" s="297"/>
      <c r="L18" s="297"/>
      <c r="M18" s="297"/>
      <c r="N18" s="297"/>
      <c r="O18" s="297"/>
      <c r="P18" s="297"/>
      <c r="Q18" s="297"/>
      <c r="R18" s="297"/>
      <c r="S18" s="297"/>
      <c r="T18" s="297"/>
    </row>
    <row r="19" spans="1:20" ht="12.75">
      <c r="A19" s="136">
        <v>1</v>
      </c>
      <c r="B19" s="133" t="s">
        <v>198</v>
      </c>
      <c r="C19" s="321" t="s">
        <v>334</v>
      </c>
      <c r="D19" s="134" t="s">
        <v>201</v>
      </c>
      <c r="E19" s="135"/>
      <c r="F19" s="135"/>
      <c r="G19" s="135"/>
      <c r="H19" s="135"/>
      <c r="I19" s="135"/>
      <c r="J19" s="135"/>
      <c r="K19" s="135"/>
      <c r="L19" s="135"/>
      <c r="M19" s="135"/>
      <c r="N19" s="135"/>
      <c r="O19" s="135"/>
      <c r="P19" s="135"/>
      <c r="Q19" s="135"/>
      <c r="R19" s="135"/>
      <c r="S19" s="135"/>
      <c r="T19" s="135"/>
    </row>
    <row r="20" spans="1:20" ht="12.75">
      <c r="A20" s="136">
        <v>2</v>
      </c>
      <c r="B20" s="133" t="s">
        <v>203</v>
      </c>
      <c r="C20" s="321" t="s">
        <v>334</v>
      </c>
      <c r="D20" s="134" t="s">
        <v>202</v>
      </c>
      <c r="E20" s="135"/>
      <c r="F20" s="135"/>
      <c r="G20" s="135"/>
      <c r="H20" s="135"/>
      <c r="I20" s="135"/>
      <c r="J20" s="135"/>
      <c r="K20" s="135"/>
      <c r="L20" s="135"/>
      <c r="M20" s="135"/>
      <c r="N20" s="135"/>
      <c r="O20" s="135"/>
      <c r="P20" s="135"/>
      <c r="Q20" s="135"/>
      <c r="R20" s="135"/>
      <c r="S20" s="135"/>
      <c r="T20" s="135"/>
    </row>
    <row r="21" spans="1:20" ht="12.75">
      <c r="A21" s="170"/>
      <c r="B21" s="170"/>
      <c r="C21" s="171"/>
      <c r="D21" s="171"/>
      <c r="E21" s="172"/>
      <c r="F21" s="172"/>
      <c r="G21" s="172"/>
      <c r="H21" s="172"/>
      <c r="I21" s="172"/>
      <c r="J21" s="172"/>
      <c r="K21" s="172"/>
      <c r="L21" s="172"/>
      <c r="M21" s="172"/>
      <c r="N21" s="172"/>
      <c r="O21" s="172"/>
      <c r="P21" s="172"/>
      <c r="Q21" s="172"/>
      <c r="R21" s="172"/>
      <c r="S21" s="172"/>
      <c r="T21" s="172"/>
    </row>
    <row r="22" spans="1:20" s="370" customFormat="1" ht="30" customHeight="1">
      <c r="A22" s="367" t="s">
        <v>269</v>
      </c>
      <c r="B22" s="368"/>
      <c r="C22" s="368"/>
      <c r="D22" s="368"/>
      <c r="E22" s="368"/>
      <c r="F22" s="368"/>
      <c r="G22" s="368"/>
      <c r="H22" s="368"/>
      <c r="I22" s="368"/>
      <c r="J22" s="368"/>
      <c r="K22" s="368"/>
      <c r="L22" s="368"/>
      <c r="M22" s="368"/>
      <c r="N22" s="368"/>
      <c r="O22" s="368"/>
      <c r="P22" s="368"/>
      <c r="Q22" s="368"/>
      <c r="R22" s="368"/>
      <c r="S22" s="368"/>
      <c r="T22" s="369"/>
    </row>
    <row r="23" spans="1:20" ht="12.75">
      <c r="A23" s="485" t="s">
        <v>2</v>
      </c>
      <c r="B23" s="485" t="s">
        <v>78</v>
      </c>
      <c r="C23" s="538" t="s">
        <v>180</v>
      </c>
      <c r="D23" s="538"/>
      <c r="E23" s="535" t="s">
        <v>313</v>
      </c>
      <c r="F23" s="536"/>
      <c r="G23" s="536"/>
      <c r="H23" s="536"/>
      <c r="I23" s="536"/>
      <c r="J23" s="536"/>
      <c r="K23" s="536"/>
      <c r="L23" s="536"/>
      <c r="M23" s="536"/>
      <c r="N23" s="536"/>
      <c r="O23" s="536"/>
      <c r="P23" s="537"/>
      <c r="Q23" s="523" t="s">
        <v>264</v>
      </c>
      <c r="R23" s="524"/>
      <c r="S23" s="524"/>
      <c r="T23" s="525"/>
    </row>
    <row r="24" spans="1:20" ht="12.75">
      <c r="A24" s="486"/>
      <c r="B24" s="486"/>
      <c r="C24" s="538"/>
      <c r="D24" s="538"/>
      <c r="E24" s="535" t="s">
        <v>265</v>
      </c>
      <c r="F24" s="536"/>
      <c r="G24" s="536"/>
      <c r="H24" s="537"/>
      <c r="I24" s="535" t="s">
        <v>266</v>
      </c>
      <c r="J24" s="536"/>
      <c r="K24" s="536"/>
      <c r="L24" s="537"/>
      <c r="M24" s="535" t="s">
        <v>267</v>
      </c>
      <c r="N24" s="536"/>
      <c r="O24" s="536"/>
      <c r="P24" s="537"/>
      <c r="Q24" s="526"/>
      <c r="R24" s="527"/>
      <c r="S24" s="527"/>
      <c r="T24" s="528"/>
    </row>
    <row r="25" spans="1:21" ht="12.75">
      <c r="A25" s="486"/>
      <c r="B25" s="486"/>
      <c r="C25" s="538"/>
      <c r="D25" s="538"/>
      <c r="E25" s="530" t="s">
        <v>27</v>
      </c>
      <c r="F25" s="529" t="s">
        <v>24</v>
      </c>
      <c r="G25" s="529"/>
      <c r="H25" s="529"/>
      <c r="I25" s="530" t="s">
        <v>27</v>
      </c>
      <c r="J25" s="529" t="s">
        <v>24</v>
      </c>
      <c r="K25" s="529"/>
      <c r="L25" s="529"/>
      <c r="M25" s="530" t="s">
        <v>27</v>
      </c>
      <c r="N25" s="529" t="s">
        <v>24</v>
      </c>
      <c r="O25" s="529"/>
      <c r="P25" s="529"/>
      <c r="Q25" s="530" t="s">
        <v>27</v>
      </c>
      <c r="R25" s="529" t="s">
        <v>24</v>
      </c>
      <c r="S25" s="529"/>
      <c r="T25" s="529"/>
      <c r="U25" s="445"/>
    </row>
    <row r="26" spans="1:21" s="206" customFormat="1" ht="8.25">
      <c r="A26" s="486"/>
      <c r="B26" s="486"/>
      <c r="C26" s="538" t="s">
        <v>18</v>
      </c>
      <c r="D26" s="538" t="s">
        <v>192</v>
      </c>
      <c r="E26" s="530"/>
      <c r="F26" s="533" t="s">
        <v>75</v>
      </c>
      <c r="G26" s="531" t="s">
        <v>77</v>
      </c>
      <c r="H26" s="532"/>
      <c r="I26" s="530"/>
      <c r="J26" s="533" t="s">
        <v>75</v>
      </c>
      <c r="K26" s="531" t="s">
        <v>77</v>
      </c>
      <c r="L26" s="532"/>
      <c r="M26" s="530"/>
      <c r="N26" s="533" t="s">
        <v>75</v>
      </c>
      <c r="O26" s="531" t="s">
        <v>77</v>
      </c>
      <c r="P26" s="532"/>
      <c r="Q26" s="530"/>
      <c r="R26" s="533" t="s">
        <v>75</v>
      </c>
      <c r="S26" s="531" t="s">
        <v>77</v>
      </c>
      <c r="T26" s="532"/>
      <c r="U26" s="445"/>
    </row>
    <row r="27" spans="1:21" ht="19.5" customHeight="1">
      <c r="A27" s="487"/>
      <c r="B27" s="487"/>
      <c r="C27" s="538"/>
      <c r="D27" s="538"/>
      <c r="E27" s="530"/>
      <c r="F27" s="534"/>
      <c r="G27" s="317" t="s">
        <v>27</v>
      </c>
      <c r="H27" s="317" t="s">
        <v>253</v>
      </c>
      <c r="I27" s="530"/>
      <c r="J27" s="534"/>
      <c r="K27" s="317" t="s">
        <v>27</v>
      </c>
      <c r="L27" s="317" t="s">
        <v>253</v>
      </c>
      <c r="M27" s="530"/>
      <c r="N27" s="534"/>
      <c r="O27" s="317" t="s">
        <v>27</v>
      </c>
      <c r="P27" s="317" t="s">
        <v>253</v>
      </c>
      <c r="Q27" s="530"/>
      <c r="R27" s="534"/>
      <c r="S27" s="317" t="s">
        <v>27</v>
      </c>
      <c r="T27" s="317" t="s">
        <v>253</v>
      </c>
      <c r="U27" s="445"/>
    </row>
    <row r="28" spans="1:20" ht="13.5" customHeight="1">
      <c r="A28" s="140" t="s">
        <v>36</v>
      </c>
      <c r="B28" s="140" t="s">
        <v>153</v>
      </c>
      <c r="C28" s="205" t="s">
        <v>155</v>
      </c>
      <c r="D28" s="141" t="s">
        <v>299</v>
      </c>
      <c r="E28" s="140">
        <v>1</v>
      </c>
      <c r="F28" s="140">
        <v>2</v>
      </c>
      <c r="G28" s="140">
        <v>3</v>
      </c>
      <c r="H28" s="140">
        <v>4</v>
      </c>
      <c r="I28" s="140">
        <v>5</v>
      </c>
      <c r="J28" s="140">
        <v>6</v>
      </c>
      <c r="K28" s="140">
        <v>7</v>
      </c>
      <c r="L28" s="140">
        <v>8</v>
      </c>
      <c r="M28" s="140">
        <v>9</v>
      </c>
      <c r="N28" s="140">
        <v>10</v>
      </c>
      <c r="O28" s="140">
        <v>11</v>
      </c>
      <c r="P28" s="140">
        <v>12</v>
      </c>
      <c r="Q28" s="140">
        <v>13</v>
      </c>
      <c r="R28" s="140">
        <v>14</v>
      </c>
      <c r="S28" s="140">
        <v>15</v>
      </c>
      <c r="T28" s="140">
        <v>16</v>
      </c>
    </row>
    <row r="29" spans="1:20" ht="15" customHeight="1">
      <c r="A29" s="274"/>
      <c r="B29" s="274" t="s">
        <v>270</v>
      </c>
      <c r="C29" s="320"/>
      <c r="D29" s="320"/>
      <c r="E29" s="371">
        <f aca="true" t="shared" si="2" ref="E29:T29">SUM(E32:E39)+E38</f>
        <v>0</v>
      </c>
      <c r="F29" s="371">
        <f t="shared" si="2"/>
        <v>0</v>
      </c>
      <c r="G29" s="371">
        <f t="shared" si="2"/>
        <v>0</v>
      </c>
      <c r="H29" s="371">
        <f t="shared" si="2"/>
        <v>0</v>
      </c>
      <c r="I29" s="371">
        <f t="shared" si="2"/>
        <v>0</v>
      </c>
      <c r="J29" s="371">
        <f t="shared" si="2"/>
        <v>0</v>
      </c>
      <c r="K29" s="371">
        <f t="shared" si="2"/>
        <v>0</v>
      </c>
      <c r="L29" s="371">
        <f t="shared" si="2"/>
        <v>0</v>
      </c>
      <c r="M29" s="371">
        <f t="shared" si="2"/>
        <v>0</v>
      </c>
      <c r="N29" s="371">
        <f t="shared" si="2"/>
        <v>0</v>
      </c>
      <c r="O29" s="371">
        <f t="shared" si="2"/>
        <v>0</v>
      </c>
      <c r="P29" s="371">
        <f t="shared" si="2"/>
        <v>0</v>
      </c>
      <c r="Q29" s="371">
        <f t="shared" si="2"/>
        <v>0</v>
      </c>
      <c r="R29" s="371">
        <f t="shared" si="2"/>
        <v>0</v>
      </c>
      <c r="S29" s="371">
        <f t="shared" si="2"/>
        <v>0</v>
      </c>
      <c r="T29" s="371">
        <f t="shared" si="2"/>
        <v>0</v>
      </c>
    </row>
    <row r="30" spans="1:20" ht="15" customHeight="1">
      <c r="A30" s="68" t="s">
        <v>125</v>
      </c>
      <c r="B30" s="298" t="s">
        <v>311</v>
      </c>
      <c r="C30" s="130"/>
      <c r="D30" s="130"/>
      <c r="E30" s="288">
        <f aca="true" t="shared" si="3" ref="E30:T30">SUM(E31:E34)</f>
        <v>0</v>
      </c>
      <c r="F30" s="288">
        <f t="shared" si="3"/>
        <v>0</v>
      </c>
      <c r="G30" s="288">
        <f t="shared" si="3"/>
        <v>0</v>
      </c>
      <c r="H30" s="288">
        <f t="shared" si="3"/>
        <v>0</v>
      </c>
      <c r="I30" s="288">
        <f t="shared" si="3"/>
        <v>0</v>
      </c>
      <c r="J30" s="288">
        <f t="shared" si="3"/>
        <v>0</v>
      </c>
      <c r="K30" s="288">
        <f t="shared" si="3"/>
        <v>0</v>
      </c>
      <c r="L30" s="288">
        <f t="shared" si="3"/>
        <v>0</v>
      </c>
      <c r="M30" s="288">
        <f t="shared" si="3"/>
        <v>0</v>
      </c>
      <c r="N30" s="288">
        <f t="shared" si="3"/>
        <v>0</v>
      </c>
      <c r="O30" s="288">
        <f t="shared" si="3"/>
        <v>0</v>
      </c>
      <c r="P30" s="288">
        <f t="shared" si="3"/>
        <v>0</v>
      </c>
      <c r="Q30" s="288">
        <f t="shared" si="3"/>
        <v>0</v>
      </c>
      <c r="R30" s="288">
        <f t="shared" si="3"/>
        <v>0</v>
      </c>
      <c r="S30" s="288">
        <f t="shared" si="3"/>
        <v>0</v>
      </c>
      <c r="T30" s="288">
        <f t="shared" si="3"/>
        <v>0</v>
      </c>
    </row>
    <row r="31" spans="1:20" ht="15">
      <c r="A31" s="313"/>
      <c r="B31" s="314" t="s">
        <v>452</v>
      </c>
      <c r="C31" s="297"/>
      <c r="D31" s="297"/>
      <c r="E31" s="297"/>
      <c r="F31" s="297"/>
      <c r="G31" s="297"/>
      <c r="H31" s="297"/>
      <c r="I31" s="297"/>
      <c r="J31" s="297"/>
      <c r="K31" s="297"/>
      <c r="L31" s="297"/>
      <c r="M31" s="297"/>
      <c r="N31" s="297"/>
      <c r="O31" s="297"/>
      <c r="P31" s="297"/>
      <c r="Q31" s="297"/>
      <c r="R31" s="297"/>
      <c r="S31" s="297"/>
      <c r="T31" s="297"/>
    </row>
    <row r="32" spans="1:20" ht="12.75">
      <c r="A32" s="132">
        <v>1</v>
      </c>
      <c r="B32" s="133"/>
      <c r="C32" s="106"/>
      <c r="D32" s="321" t="s">
        <v>39</v>
      </c>
      <c r="E32" s="135"/>
      <c r="F32" s="135"/>
      <c r="G32" s="135"/>
      <c r="H32" s="135"/>
      <c r="I32" s="135"/>
      <c r="J32" s="135"/>
      <c r="K32" s="135"/>
      <c r="L32" s="135"/>
      <c r="M32" s="135"/>
      <c r="N32" s="135"/>
      <c r="O32" s="135"/>
      <c r="P32" s="135"/>
      <c r="Q32" s="135"/>
      <c r="R32" s="135"/>
      <c r="S32" s="135"/>
      <c r="T32" s="135"/>
    </row>
    <row r="33" spans="1:20" ht="12.75">
      <c r="A33" s="132">
        <v>2</v>
      </c>
      <c r="B33" s="133"/>
      <c r="C33" s="106"/>
      <c r="D33" s="321" t="s">
        <v>39</v>
      </c>
      <c r="E33" s="135"/>
      <c r="F33" s="135"/>
      <c r="G33" s="135"/>
      <c r="H33" s="135"/>
      <c r="I33" s="135"/>
      <c r="J33" s="135"/>
      <c r="K33" s="135"/>
      <c r="L33" s="135"/>
      <c r="M33" s="135"/>
      <c r="N33" s="135"/>
      <c r="O33" s="135"/>
      <c r="P33" s="135"/>
      <c r="Q33" s="135"/>
      <c r="R33" s="135"/>
      <c r="S33" s="135"/>
      <c r="T33" s="135"/>
    </row>
    <row r="34" spans="1:20" ht="12.75">
      <c r="A34" s="170"/>
      <c r="B34" s="170"/>
      <c r="C34" s="171"/>
      <c r="D34" s="171"/>
      <c r="E34" s="171"/>
      <c r="F34" s="171"/>
      <c r="G34" s="171"/>
      <c r="H34" s="171"/>
      <c r="I34" s="171"/>
      <c r="J34" s="171"/>
      <c r="K34" s="171"/>
      <c r="L34" s="171"/>
      <c r="M34" s="171"/>
      <c r="N34" s="171"/>
      <c r="O34" s="171"/>
      <c r="P34" s="171"/>
      <c r="Q34" s="171"/>
      <c r="R34" s="171"/>
      <c r="S34" s="171"/>
      <c r="T34" s="171"/>
    </row>
    <row r="35" spans="1:20" ht="15" customHeight="1">
      <c r="A35" s="68" t="s">
        <v>129</v>
      </c>
      <c r="B35" s="298" t="s">
        <v>192</v>
      </c>
      <c r="C35" s="130"/>
      <c r="D35" s="130"/>
      <c r="E35" s="288">
        <f aca="true" t="shared" si="4" ref="E35:T35">SUM(E36:E39)</f>
        <v>0</v>
      </c>
      <c r="F35" s="288">
        <f t="shared" si="4"/>
        <v>0</v>
      </c>
      <c r="G35" s="288">
        <f t="shared" si="4"/>
        <v>0</v>
      </c>
      <c r="H35" s="288">
        <f t="shared" si="4"/>
        <v>0</v>
      </c>
      <c r="I35" s="288">
        <f t="shared" si="4"/>
        <v>0</v>
      </c>
      <c r="J35" s="288">
        <f t="shared" si="4"/>
        <v>0</v>
      </c>
      <c r="K35" s="288">
        <f t="shared" si="4"/>
        <v>0</v>
      </c>
      <c r="L35" s="288">
        <f t="shared" si="4"/>
        <v>0</v>
      </c>
      <c r="M35" s="288">
        <f t="shared" si="4"/>
        <v>0</v>
      </c>
      <c r="N35" s="288">
        <f t="shared" si="4"/>
        <v>0</v>
      </c>
      <c r="O35" s="288">
        <f t="shared" si="4"/>
        <v>0</v>
      </c>
      <c r="P35" s="288">
        <f t="shared" si="4"/>
        <v>0</v>
      </c>
      <c r="Q35" s="288">
        <f t="shared" si="4"/>
        <v>0</v>
      </c>
      <c r="R35" s="288">
        <f t="shared" si="4"/>
        <v>0</v>
      </c>
      <c r="S35" s="288">
        <f t="shared" si="4"/>
        <v>0</v>
      </c>
      <c r="T35" s="288">
        <f t="shared" si="4"/>
        <v>0</v>
      </c>
    </row>
    <row r="36" spans="1:20" ht="15">
      <c r="A36" s="313"/>
      <c r="B36" s="314" t="s">
        <v>452</v>
      </c>
      <c r="C36" s="297"/>
      <c r="D36" s="297"/>
      <c r="E36" s="297"/>
      <c r="F36" s="297"/>
      <c r="G36" s="297"/>
      <c r="H36" s="297"/>
      <c r="I36" s="297"/>
      <c r="J36" s="297"/>
      <c r="K36" s="297"/>
      <c r="L36" s="297"/>
      <c r="M36" s="297"/>
      <c r="N36" s="297"/>
      <c r="O36" s="297"/>
      <c r="P36" s="297"/>
      <c r="Q36" s="297"/>
      <c r="R36" s="297"/>
      <c r="S36" s="297"/>
      <c r="T36" s="297"/>
    </row>
    <row r="37" spans="1:20" ht="12.75">
      <c r="A37" s="132">
        <v>1</v>
      </c>
      <c r="B37" s="133"/>
      <c r="C37" s="322" t="s">
        <v>39</v>
      </c>
      <c r="D37" s="106"/>
      <c r="E37" s="135"/>
      <c r="F37" s="135"/>
      <c r="G37" s="135"/>
      <c r="H37" s="135"/>
      <c r="I37" s="135"/>
      <c r="J37" s="135"/>
      <c r="K37" s="135"/>
      <c r="L37" s="135"/>
      <c r="M37" s="135"/>
      <c r="N37" s="135"/>
      <c r="O37" s="135"/>
      <c r="P37" s="135"/>
      <c r="Q37" s="135"/>
      <c r="R37" s="135"/>
      <c r="S37" s="135"/>
      <c r="T37" s="135"/>
    </row>
    <row r="38" spans="1:20" ht="12.75">
      <c r="A38" s="132">
        <v>2</v>
      </c>
      <c r="B38" s="133"/>
      <c r="C38" s="322" t="s">
        <v>39</v>
      </c>
      <c r="D38" s="106"/>
      <c r="E38" s="135"/>
      <c r="F38" s="135"/>
      <c r="G38" s="135"/>
      <c r="H38" s="135"/>
      <c r="I38" s="135"/>
      <c r="J38" s="135"/>
      <c r="K38" s="135"/>
      <c r="L38" s="135"/>
      <c r="M38" s="135"/>
      <c r="N38" s="135"/>
      <c r="O38" s="135"/>
      <c r="P38" s="135"/>
      <c r="Q38" s="135"/>
      <c r="R38" s="135"/>
      <c r="S38" s="135"/>
      <c r="T38" s="135"/>
    </row>
    <row r="39" spans="1:20" ht="12.75">
      <c r="A39" s="318"/>
      <c r="B39" s="318"/>
      <c r="C39" s="319"/>
      <c r="D39" s="319"/>
      <c r="E39" s="137"/>
      <c r="F39" s="137"/>
      <c r="G39" s="137"/>
      <c r="H39" s="137"/>
      <c r="I39" s="137"/>
      <c r="J39" s="137"/>
      <c r="K39" s="137"/>
      <c r="L39" s="137"/>
      <c r="M39" s="137"/>
      <c r="N39" s="137"/>
      <c r="O39" s="137"/>
      <c r="P39" s="137"/>
      <c r="Q39" s="137"/>
      <c r="R39" s="137"/>
      <c r="S39" s="137"/>
      <c r="T39" s="137"/>
    </row>
    <row r="40" spans="1:20" s="84" customFormat="1" ht="12.75">
      <c r="A40" s="79" t="s">
        <v>103</v>
      </c>
      <c r="B40" s="85"/>
      <c r="C40" s="83"/>
      <c r="D40" s="83"/>
      <c r="E40" s="82"/>
      <c r="F40" s="82"/>
      <c r="G40" s="82"/>
      <c r="H40" s="82"/>
      <c r="I40" s="82"/>
      <c r="J40" s="82"/>
      <c r="K40" s="149"/>
      <c r="L40" s="149"/>
      <c r="M40" s="149"/>
      <c r="N40" s="149"/>
      <c r="O40" s="149"/>
      <c r="P40" s="149"/>
      <c r="Q40" s="149"/>
      <c r="R40" s="149"/>
      <c r="S40" s="149"/>
      <c r="T40" s="149"/>
    </row>
    <row r="41" spans="1:20" s="160" customFormat="1" ht="11.25">
      <c r="A41" s="159" t="s">
        <v>200</v>
      </c>
      <c r="C41" s="161"/>
      <c r="D41" s="161"/>
      <c r="E41" s="162"/>
      <c r="F41" s="162"/>
      <c r="G41" s="162"/>
      <c r="H41" s="162"/>
      <c r="I41" s="162"/>
      <c r="J41" s="162"/>
      <c r="K41" s="163"/>
      <c r="L41" s="163"/>
      <c r="M41" s="163"/>
      <c r="N41" s="163"/>
      <c r="O41" s="163"/>
      <c r="P41" s="163"/>
      <c r="Q41" s="163"/>
      <c r="R41" s="163"/>
      <c r="S41" s="163"/>
      <c r="T41" s="163"/>
    </row>
    <row r="42" spans="1:19" s="160" customFormat="1" ht="11.25">
      <c r="A42" s="202" t="s">
        <v>333</v>
      </c>
      <c r="C42" s="161"/>
      <c r="D42" s="161"/>
      <c r="E42" s="162"/>
      <c r="F42" s="162"/>
      <c r="G42" s="162"/>
      <c r="H42" s="162"/>
      <c r="I42" s="162"/>
      <c r="J42" s="163"/>
      <c r="K42" s="163"/>
      <c r="L42" s="163"/>
      <c r="M42" s="163"/>
      <c r="N42" s="163"/>
      <c r="O42" s="163"/>
      <c r="P42" s="163"/>
      <c r="Q42" s="163"/>
      <c r="R42" s="163"/>
      <c r="S42" s="163"/>
    </row>
    <row r="43" spans="1:19" s="160" customFormat="1" ht="11.25">
      <c r="A43" s="202" t="s">
        <v>318</v>
      </c>
      <c r="C43" s="161"/>
      <c r="D43" s="161"/>
      <c r="E43" s="162"/>
      <c r="F43" s="162"/>
      <c r="G43" s="162"/>
      <c r="H43" s="162"/>
      <c r="I43" s="162"/>
      <c r="J43" s="163"/>
      <c r="K43" s="163"/>
      <c r="L43" s="163"/>
      <c r="M43" s="163"/>
      <c r="N43" s="163"/>
      <c r="O43" s="163"/>
      <c r="P43" s="163"/>
      <c r="Q43" s="163"/>
      <c r="R43" s="163"/>
      <c r="S43" s="163"/>
    </row>
    <row r="44" spans="1:29" s="160" customFormat="1" ht="11.25">
      <c r="A44" s="159" t="s">
        <v>304</v>
      </c>
      <c r="E44" s="183"/>
      <c r="F44" s="183"/>
      <c r="H44" s="161"/>
      <c r="I44" s="162"/>
      <c r="J44" s="162"/>
      <c r="K44" s="162"/>
      <c r="L44" s="162"/>
      <c r="M44" s="162"/>
      <c r="N44" s="162"/>
      <c r="O44" s="191"/>
      <c r="P44" s="191"/>
      <c r="Q44" s="191"/>
      <c r="R44" s="191"/>
      <c r="S44" s="191"/>
      <c r="T44" s="191"/>
      <c r="U44" s="191"/>
      <c r="V44" s="191"/>
      <c r="W44" s="191"/>
      <c r="X44" s="191"/>
      <c r="Y44" s="192"/>
      <c r="Z44" s="192"/>
      <c r="AA44" s="192"/>
      <c r="AB44" s="192"/>
      <c r="AC44" s="192"/>
    </row>
    <row r="45" spans="1:29" s="160" customFormat="1" ht="11.25">
      <c r="A45" s="196" t="s">
        <v>314</v>
      </c>
      <c r="E45" s="183"/>
      <c r="F45" s="183"/>
      <c r="H45" s="161"/>
      <c r="I45" s="162"/>
      <c r="J45" s="162"/>
      <c r="K45" s="162"/>
      <c r="L45" s="162"/>
      <c r="M45" s="162"/>
      <c r="N45" s="162"/>
      <c r="O45" s="191"/>
      <c r="P45" s="191"/>
      <c r="Q45" s="191"/>
      <c r="R45" s="191"/>
      <c r="S45" s="191"/>
      <c r="T45" s="191"/>
      <c r="U45" s="191"/>
      <c r="V45" s="191"/>
      <c r="W45" s="191"/>
      <c r="X45" s="191"/>
      <c r="Y45" s="192"/>
      <c r="Z45" s="192"/>
      <c r="AA45" s="192"/>
      <c r="AB45" s="192"/>
      <c r="AC45" s="192"/>
    </row>
    <row r="46" spans="1:29" s="160" customFormat="1" ht="11.25">
      <c r="A46" s="196" t="s">
        <v>315</v>
      </c>
      <c r="E46" s="183"/>
      <c r="F46" s="183"/>
      <c r="H46" s="161"/>
      <c r="I46" s="162"/>
      <c r="J46" s="162"/>
      <c r="K46" s="162"/>
      <c r="L46" s="162"/>
      <c r="M46" s="162"/>
      <c r="N46" s="162"/>
      <c r="O46" s="191"/>
      <c r="P46" s="191"/>
      <c r="Q46" s="191"/>
      <c r="R46" s="191"/>
      <c r="S46" s="191"/>
      <c r="T46" s="191"/>
      <c r="U46" s="191"/>
      <c r="V46" s="191"/>
      <c r="W46" s="191"/>
      <c r="X46" s="191"/>
      <c r="Y46" s="192"/>
      <c r="Z46" s="192"/>
      <c r="AA46" s="192"/>
      <c r="AB46" s="192"/>
      <c r="AC46" s="192"/>
    </row>
    <row r="47" spans="1:29" s="160" customFormat="1" ht="11.25">
      <c r="A47" s="196" t="s">
        <v>316</v>
      </c>
      <c r="E47" s="183"/>
      <c r="F47" s="183"/>
      <c r="H47" s="161"/>
      <c r="I47" s="162"/>
      <c r="J47" s="162"/>
      <c r="K47" s="162"/>
      <c r="L47" s="162"/>
      <c r="M47" s="162"/>
      <c r="N47" s="162"/>
      <c r="O47" s="191"/>
      <c r="P47" s="191"/>
      <c r="Q47" s="191"/>
      <c r="R47" s="191"/>
      <c r="S47" s="191"/>
      <c r="T47" s="191"/>
      <c r="U47" s="191"/>
      <c r="V47" s="191"/>
      <c r="W47" s="191"/>
      <c r="X47" s="191"/>
      <c r="Y47" s="192"/>
      <c r="Z47" s="192"/>
      <c r="AA47" s="192"/>
      <c r="AB47" s="192"/>
      <c r="AC47" s="192"/>
    </row>
    <row r="48" spans="1:29" s="160" customFormat="1" ht="11.25">
      <c r="A48" s="203" t="s">
        <v>319</v>
      </c>
      <c r="E48" s="183"/>
      <c r="F48" s="183"/>
      <c r="H48" s="161"/>
      <c r="I48" s="162"/>
      <c r="J48" s="162"/>
      <c r="K48" s="162"/>
      <c r="L48" s="162"/>
      <c r="M48" s="162"/>
      <c r="N48" s="162"/>
      <c r="O48" s="191"/>
      <c r="P48" s="191"/>
      <c r="Q48" s="191"/>
      <c r="R48" s="191"/>
      <c r="S48" s="191"/>
      <c r="T48" s="191"/>
      <c r="U48" s="191"/>
      <c r="V48" s="191"/>
      <c r="W48" s="191"/>
      <c r="X48" s="191"/>
      <c r="Y48" s="192"/>
      <c r="Z48" s="192"/>
      <c r="AA48" s="192"/>
      <c r="AB48" s="192"/>
      <c r="AC48" s="192"/>
    </row>
    <row r="49" spans="1:20" s="84" customFormat="1" ht="11.25">
      <c r="A49" s="154"/>
      <c r="C49" s="83"/>
      <c r="D49" s="83"/>
      <c r="E49" s="82"/>
      <c r="F49" s="82"/>
      <c r="G49" s="82"/>
      <c r="H49" s="82"/>
      <c r="I49" s="82"/>
      <c r="J49" s="82"/>
      <c r="K49" s="149"/>
      <c r="L49" s="149"/>
      <c r="M49" s="149"/>
      <c r="N49" s="149"/>
      <c r="O49" s="149"/>
      <c r="P49" s="149"/>
      <c r="Q49" s="149"/>
      <c r="R49" s="149"/>
      <c r="S49" s="149"/>
      <c r="T49" s="149"/>
    </row>
    <row r="50" spans="1:20" ht="12.75" hidden="1">
      <c r="A50" s="155"/>
      <c r="B50" s="138"/>
      <c r="C50" s="53"/>
      <c r="D50" s="53"/>
      <c r="H50" s="55"/>
      <c r="I50" s="55"/>
      <c r="O50" s="45" t="s">
        <v>50</v>
      </c>
      <c r="Q50" s="147"/>
      <c r="S50" s="147"/>
      <c r="T50" s="147"/>
    </row>
    <row r="51" spans="3:20" ht="12.75" hidden="1">
      <c r="C51" s="65" t="s">
        <v>51</v>
      </c>
      <c r="D51" s="65" t="s">
        <v>51</v>
      </c>
      <c r="H51" s="55"/>
      <c r="I51" s="55"/>
      <c r="O51" s="16" t="s">
        <v>100</v>
      </c>
      <c r="Q51" s="147"/>
      <c r="S51" s="147"/>
      <c r="T51" s="147"/>
    </row>
    <row r="52" spans="3:20" ht="12.75" hidden="1">
      <c r="C52" s="65" t="s">
        <v>53</v>
      </c>
      <c r="D52" s="65" t="s">
        <v>53</v>
      </c>
      <c r="H52" s="55"/>
      <c r="I52" s="55"/>
      <c r="O52" s="40" t="s">
        <v>54</v>
      </c>
      <c r="Q52" s="147"/>
      <c r="S52" s="147"/>
      <c r="T52" s="147"/>
    </row>
    <row r="53" spans="3:20" ht="12.75" hidden="1">
      <c r="C53" s="65"/>
      <c r="D53" s="65"/>
      <c r="H53" s="55"/>
      <c r="I53" s="55"/>
      <c r="O53" s="47"/>
      <c r="Q53" s="147"/>
      <c r="S53" s="147"/>
      <c r="T53" s="147"/>
    </row>
    <row r="54" spans="3:20" ht="12.75" hidden="1">
      <c r="C54" s="65"/>
      <c r="D54" s="65"/>
      <c r="H54" s="55"/>
      <c r="I54" s="55"/>
      <c r="O54" s="47"/>
      <c r="Q54" s="147"/>
      <c r="S54" s="147"/>
      <c r="T54" s="147"/>
    </row>
    <row r="55" spans="3:20" ht="12.75" hidden="1">
      <c r="C55" s="65"/>
      <c r="D55" s="65"/>
      <c r="H55" s="55"/>
      <c r="I55" s="55"/>
      <c r="O55" s="47"/>
      <c r="Q55" s="147"/>
      <c r="S55" s="147"/>
      <c r="T55" s="147"/>
    </row>
    <row r="56" spans="1:15" ht="12.75" hidden="1">
      <c r="A56" s="59"/>
      <c r="C56" s="53"/>
      <c r="D56" s="53"/>
      <c r="O56" s="47"/>
    </row>
    <row r="57" spans="3:15" ht="12.75" hidden="1">
      <c r="C57" s="65" t="s">
        <v>76</v>
      </c>
      <c r="D57" s="65" t="s">
        <v>76</v>
      </c>
      <c r="O57" s="40" t="s">
        <v>55</v>
      </c>
    </row>
    <row r="58" spans="1:20" ht="12.75">
      <c r="A58" s="60"/>
      <c r="B58" s="60"/>
      <c r="C58" s="67"/>
      <c r="D58" s="67"/>
      <c r="E58" s="61"/>
      <c r="F58" s="61"/>
      <c r="G58" s="61"/>
      <c r="H58" s="61"/>
      <c r="I58" s="61"/>
      <c r="J58" s="61"/>
      <c r="K58" s="150"/>
      <c r="L58" s="150"/>
      <c r="M58" s="150"/>
      <c r="N58" s="150"/>
      <c r="O58" s="150"/>
      <c r="P58" s="150"/>
      <c r="Q58" s="150"/>
      <c r="R58" s="150"/>
      <c r="S58" s="150"/>
      <c r="T58" s="150"/>
    </row>
  </sheetData>
  <sheetProtection/>
  <mergeCells count="53">
    <mergeCell ref="C7:D8"/>
    <mergeCell ref="C9:C10"/>
    <mergeCell ref="D9:D10"/>
    <mergeCell ref="C23:D25"/>
    <mergeCell ref="C26:C27"/>
    <mergeCell ref="D26:D27"/>
    <mergeCell ref="G26:H26"/>
    <mergeCell ref="K26:L26"/>
    <mergeCell ref="N26:N27"/>
    <mergeCell ref="O26:P26"/>
    <mergeCell ref="R26:R27"/>
    <mergeCell ref="Q25:Q27"/>
    <mergeCell ref="R25:T25"/>
    <mergeCell ref="J26:J27"/>
    <mergeCell ref="I25:I27"/>
    <mergeCell ref="J25:L25"/>
    <mergeCell ref="M24:P24"/>
    <mergeCell ref="U8:U10"/>
    <mergeCell ref="U25:U27"/>
    <mergeCell ref="S26:T26"/>
    <mergeCell ref="A23:A27"/>
    <mergeCell ref="B23:B27"/>
    <mergeCell ref="E25:E27"/>
    <mergeCell ref="F25:H25"/>
    <mergeCell ref="E23:P23"/>
    <mergeCell ref="F26:F27"/>
    <mergeCell ref="M25:M27"/>
    <mergeCell ref="N25:P25"/>
    <mergeCell ref="A7:A10"/>
    <mergeCell ref="B7:B10"/>
    <mergeCell ref="E24:H24"/>
    <mergeCell ref="M8:M10"/>
    <mergeCell ref="N8:P8"/>
    <mergeCell ref="F9:F10"/>
    <mergeCell ref="G9:H9"/>
    <mergeCell ref="I24:L24"/>
    <mergeCell ref="S9:T9"/>
    <mergeCell ref="E7:H7"/>
    <mergeCell ref="I7:L7"/>
    <mergeCell ref="M7:P7"/>
    <mergeCell ref="Q7:T7"/>
    <mergeCell ref="E8:E10"/>
    <mergeCell ref="Q8:Q10"/>
    <mergeCell ref="Q23:T24"/>
    <mergeCell ref="R8:T8"/>
    <mergeCell ref="F8:H8"/>
    <mergeCell ref="I8:I10"/>
    <mergeCell ref="J8:L8"/>
    <mergeCell ref="K9:L9"/>
    <mergeCell ref="N9:N10"/>
    <mergeCell ref="O9:P9"/>
    <mergeCell ref="J9:J10"/>
    <mergeCell ref="R9:R10"/>
  </mergeCells>
  <dataValidations count="1">
    <dataValidation type="whole" allowBlank="1" showInputMessage="1" showErrorMessage="1" promptTitle="Nhập sô!" prompt="Nhập số liệu" errorTitle="Lỗi" error="Chỉ được nhập số!" sqref="E32:T33 E14:T15 E19:T21 E37:T39">
      <formula1>0</formula1>
      <formula2>9999999</formula2>
    </dataValidation>
  </dataValidations>
  <printOptions horizontalCentered="1"/>
  <pageMargins left="0.4724409448818898" right="0.2362204724409449" top="0.4" bottom="0.4" header="0.2755905511811024" footer="0.31"/>
  <pageSetup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sheetPr>
    <tabColor rgb="FF92D050"/>
  </sheetPr>
  <dimension ref="A1:AB61"/>
  <sheetViews>
    <sheetView zoomScalePageLayoutView="0" workbookViewId="0" topLeftCell="A1">
      <selection activeCell="H4" sqref="H4"/>
    </sheetView>
  </sheetViews>
  <sheetFormatPr defaultColWidth="8.88671875" defaultRowHeight="15"/>
  <cols>
    <col min="1" max="1" width="3.6640625" style="53" customWidth="1"/>
    <col min="2" max="2" width="26.6640625" style="53" customWidth="1"/>
    <col min="3" max="3" width="7.99609375" style="138" customWidth="1"/>
    <col min="4" max="4" width="6.77734375" style="138" customWidth="1"/>
    <col min="5" max="5" width="6.77734375" style="53" customWidth="1"/>
    <col min="6" max="8" width="4.77734375" style="53" customWidth="1"/>
    <col min="9" max="13" width="4.3359375" style="53" customWidth="1"/>
    <col min="14" max="14" width="4.77734375" style="53" customWidth="1"/>
    <col min="15" max="24" width="4.3359375" style="131" customWidth="1"/>
    <col min="25" max="41" width="3.21484375" style="53" customWidth="1"/>
    <col min="42" max="16384" width="8.88671875" style="53" customWidth="1"/>
  </cols>
  <sheetData>
    <row r="1" spans="1:7" ht="15" customHeight="1">
      <c r="A1" s="63" t="s">
        <v>323</v>
      </c>
      <c r="B1" s="63"/>
      <c r="C1" s="66"/>
      <c r="D1" s="66"/>
      <c r="E1" s="50"/>
      <c r="F1" s="57"/>
      <c r="G1" s="57"/>
    </row>
    <row r="2" spans="1:24" ht="12.75">
      <c r="A2" s="63"/>
      <c r="B2" s="63"/>
      <c r="F2" s="57"/>
      <c r="G2" s="57"/>
      <c r="H2" s="50" t="s">
        <v>232</v>
      </c>
      <c r="I2" s="50"/>
      <c r="J2" s="50"/>
      <c r="K2" s="50"/>
      <c r="L2" s="50"/>
      <c r="M2" s="50"/>
      <c r="U2" s="144"/>
      <c r="V2" s="144"/>
      <c r="W2" s="144"/>
      <c r="X2" s="144"/>
    </row>
    <row r="3" spans="1:24" ht="12.75">
      <c r="A3" s="64"/>
      <c r="B3" s="64"/>
      <c r="F3" s="54"/>
      <c r="G3" s="54"/>
      <c r="H3" s="65" t="s">
        <v>59</v>
      </c>
      <c r="I3" s="65"/>
      <c r="J3" s="65"/>
      <c r="K3" s="65"/>
      <c r="L3" s="65"/>
      <c r="M3" s="65"/>
      <c r="U3" s="145"/>
      <c r="V3" s="145"/>
      <c r="W3" s="145"/>
      <c r="X3" s="145"/>
    </row>
    <row r="4" spans="1:24" ht="12.75">
      <c r="A4" s="64"/>
      <c r="B4" s="64"/>
      <c r="F4" s="58"/>
      <c r="G4" s="58"/>
      <c r="H4" s="379" t="s">
        <v>468</v>
      </c>
      <c r="I4" s="58"/>
      <c r="J4" s="58"/>
      <c r="K4" s="58"/>
      <c r="L4" s="58"/>
      <c r="M4" s="58"/>
      <c r="U4" s="146"/>
      <c r="V4" s="146"/>
      <c r="W4" s="146"/>
      <c r="X4" s="146"/>
    </row>
    <row r="5" spans="1:24" ht="13.5" customHeight="1">
      <c r="A5" s="56"/>
      <c r="B5" s="56"/>
      <c r="C5" s="62"/>
      <c r="D5" s="62"/>
      <c r="E5" s="55"/>
      <c r="F5" s="55"/>
      <c r="G5" s="55"/>
      <c r="H5" s="96"/>
      <c r="I5" s="96"/>
      <c r="J5" s="96"/>
      <c r="K5" s="96"/>
      <c r="L5" s="96"/>
      <c r="M5" s="96"/>
      <c r="N5" s="55"/>
      <c r="O5" s="147"/>
      <c r="P5" s="147"/>
      <c r="Q5" s="147"/>
      <c r="R5" s="147"/>
      <c r="S5" s="147"/>
      <c r="T5" s="147"/>
      <c r="U5" s="147"/>
      <c r="V5" s="147"/>
      <c r="W5" s="147"/>
      <c r="X5" s="148" t="s">
        <v>112</v>
      </c>
    </row>
    <row r="6" spans="1:24" ht="19.5" customHeight="1">
      <c r="A6" s="485" t="s">
        <v>2</v>
      </c>
      <c r="B6" s="485" t="s">
        <v>78</v>
      </c>
      <c r="C6" s="491" t="s">
        <v>180</v>
      </c>
      <c r="D6" s="491" t="s">
        <v>231</v>
      </c>
      <c r="E6" s="491" t="s">
        <v>236</v>
      </c>
      <c r="F6" s="453" t="s">
        <v>237</v>
      </c>
      <c r="G6" s="453"/>
      <c r="H6" s="453"/>
      <c r="I6" s="446" t="s">
        <v>238</v>
      </c>
      <c r="J6" s="447"/>
      <c r="K6" s="447"/>
      <c r="L6" s="447"/>
      <c r="M6" s="448"/>
      <c r="N6" s="517" t="s">
        <v>250</v>
      </c>
      <c r="O6" s="518"/>
      <c r="P6" s="518"/>
      <c r="Q6" s="518"/>
      <c r="R6" s="518"/>
      <c r="S6" s="518"/>
      <c r="T6" s="518"/>
      <c r="U6" s="518"/>
      <c r="V6" s="518"/>
      <c r="W6" s="518"/>
      <c r="X6" s="519"/>
    </row>
    <row r="7" spans="1:25" ht="22.5" customHeight="1">
      <c r="A7" s="486"/>
      <c r="B7" s="486"/>
      <c r="C7" s="492"/>
      <c r="D7" s="492"/>
      <c r="E7" s="492"/>
      <c r="F7" s="485" t="s">
        <v>75</v>
      </c>
      <c r="G7" s="488" t="s">
        <v>105</v>
      </c>
      <c r="H7" s="516"/>
      <c r="I7" s="372" t="s">
        <v>239</v>
      </c>
      <c r="J7" s="373" t="s">
        <v>239</v>
      </c>
      <c r="K7" s="373" t="s">
        <v>239</v>
      </c>
      <c r="L7" s="373" t="s">
        <v>239</v>
      </c>
      <c r="M7" s="373" t="s">
        <v>239</v>
      </c>
      <c r="N7" s="520"/>
      <c r="O7" s="521"/>
      <c r="P7" s="521"/>
      <c r="Q7" s="521"/>
      <c r="R7" s="521"/>
      <c r="S7" s="521"/>
      <c r="T7" s="521"/>
      <c r="U7" s="521"/>
      <c r="V7" s="521"/>
      <c r="W7" s="521"/>
      <c r="X7" s="522"/>
      <c r="Y7" s="445"/>
    </row>
    <row r="8" spans="1:25" ht="27" customHeight="1">
      <c r="A8" s="486"/>
      <c r="B8" s="486"/>
      <c r="C8" s="492"/>
      <c r="D8" s="492"/>
      <c r="E8" s="492"/>
      <c r="F8" s="486"/>
      <c r="G8" s="467" t="s">
        <v>27</v>
      </c>
      <c r="H8" s="467" t="s">
        <v>74</v>
      </c>
      <c r="I8" s="374" t="s">
        <v>240</v>
      </c>
      <c r="J8" s="374" t="s">
        <v>241</v>
      </c>
      <c r="K8" s="374" t="s">
        <v>242</v>
      </c>
      <c r="L8" s="374" t="s">
        <v>243</v>
      </c>
      <c r="M8" s="374" t="s">
        <v>244</v>
      </c>
      <c r="N8" s="481" t="s">
        <v>205</v>
      </c>
      <c r="O8" s="139" t="s">
        <v>206</v>
      </c>
      <c r="P8" s="139" t="s">
        <v>206</v>
      </c>
      <c r="Q8" s="139" t="s">
        <v>206</v>
      </c>
      <c r="R8" s="139" t="s">
        <v>206</v>
      </c>
      <c r="S8" s="139" t="s">
        <v>206</v>
      </c>
      <c r="T8" s="139" t="s">
        <v>206</v>
      </c>
      <c r="U8" s="139" t="s">
        <v>206</v>
      </c>
      <c r="V8" s="139" t="s">
        <v>206</v>
      </c>
      <c r="W8" s="139" t="s">
        <v>206</v>
      </c>
      <c r="X8" s="139" t="s">
        <v>206</v>
      </c>
      <c r="Y8" s="445"/>
    </row>
    <row r="9" spans="1:25" ht="18" customHeight="1">
      <c r="A9" s="487"/>
      <c r="B9" s="487"/>
      <c r="C9" s="493"/>
      <c r="D9" s="493"/>
      <c r="E9" s="493"/>
      <c r="F9" s="487"/>
      <c r="G9" s="468"/>
      <c r="H9" s="468"/>
      <c r="I9" s="375" t="s">
        <v>245</v>
      </c>
      <c r="J9" s="375"/>
      <c r="K9" s="375"/>
      <c r="L9" s="375" t="s">
        <v>242</v>
      </c>
      <c r="M9" s="375" t="s">
        <v>246</v>
      </c>
      <c r="N9" s="483"/>
      <c r="O9" s="153" t="s">
        <v>207</v>
      </c>
      <c r="P9" s="153" t="s">
        <v>208</v>
      </c>
      <c r="Q9" s="153" t="s">
        <v>209</v>
      </c>
      <c r="R9" s="153" t="s">
        <v>210</v>
      </c>
      <c r="S9" s="153" t="s">
        <v>211</v>
      </c>
      <c r="T9" s="153" t="s">
        <v>212</v>
      </c>
      <c r="U9" s="153" t="s">
        <v>213</v>
      </c>
      <c r="V9" s="153" t="s">
        <v>214</v>
      </c>
      <c r="W9" s="153" t="s">
        <v>215</v>
      </c>
      <c r="X9" s="153" t="s">
        <v>216</v>
      </c>
      <c r="Y9" s="445"/>
    </row>
    <row r="10" spans="1:24" ht="12.75">
      <c r="A10" s="140" t="s">
        <v>36</v>
      </c>
      <c r="B10" s="140" t="s">
        <v>153</v>
      </c>
      <c r="C10" s="141" t="s">
        <v>155</v>
      </c>
      <c r="D10" s="141">
        <v>1</v>
      </c>
      <c r="E10" s="140">
        <v>2</v>
      </c>
      <c r="F10" s="141">
        <v>3</v>
      </c>
      <c r="G10" s="140">
        <v>4</v>
      </c>
      <c r="H10" s="141">
        <v>5</v>
      </c>
      <c r="I10" s="140">
        <v>6</v>
      </c>
      <c r="J10" s="141">
        <v>7</v>
      </c>
      <c r="K10" s="140">
        <v>8</v>
      </c>
      <c r="L10" s="141">
        <v>9</v>
      </c>
      <c r="M10" s="140">
        <v>10</v>
      </c>
      <c r="N10" s="141">
        <v>11</v>
      </c>
      <c r="O10" s="140">
        <v>12</v>
      </c>
      <c r="P10" s="141">
        <v>13</v>
      </c>
      <c r="Q10" s="140">
        <v>14</v>
      </c>
      <c r="R10" s="141">
        <v>15</v>
      </c>
      <c r="S10" s="140">
        <v>16</v>
      </c>
      <c r="T10" s="141">
        <v>17</v>
      </c>
      <c r="U10" s="140">
        <v>18</v>
      </c>
      <c r="V10" s="141">
        <v>19</v>
      </c>
      <c r="W10" s="140">
        <v>20</v>
      </c>
      <c r="X10" s="141">
        <v>21</v>
      </c>
    </row>
    <row r="11" spans="1:28" ht="15" customHeight="1">
      <c r="A11" s="68"/>
      <c r="B11" s="68" t="s">
        <v>27</v>
      </c>
      <c r="C11" s="130" t="s">
        <v>255</v>
      </c>
      <c r="D11" s="288">
        <f>D13+D18+D23+D28</f>
        <v>0</v>
      </c>
      <c r="E11" s="288">
        <f>E13+E18+E23+E28</f>
        <v>0</v>
      </c>
      <c r="F11" s="288">
        <f>F13+F18+F23+F28</f>
        <v>0</v>
      </c>
      <c r="G11" s="288">
        <f aca="true" t="shared" si="0" ref="G11:M11">G13+G18+G23+G28</f>
        <v>0</v>
      </c>
      <c r="H11" s="288">
        <f t="shared" si="0"/>
        <v>0</v>
      </c>
      <c r="I11" s="288">
        <f t="shared" si="0"/>
        <v>0</v>
      </c>
      <c r="J11" s="288">
        <f t="shared" si="0"/>
        <v>0</v>
      </c>
      <c r="K11" s="288">
        <f t="shared" si="0"/>
        <v>0</v>
      </c>
      <c r="L11" s="288">
        <f t="shared" si="0"/>
        <v>0</v>
      </c>
      <c r="M11" s="288">
        <f t="shared" si="0"/>
        <v>0</v>
      </c>
      <c r="N11" s="288">
        <f aca="true" t="shared" si="1" ref="N11:X11">N13+N18+N23+N28</f>
        <v>0</v>
      </c>
      <c r="O11" s="288">
        <f t="shared" si="1"/>
        <v>0</v>
      </c>
      <c r="P11" s="288">
        <f t="shared" si="1"/>
        <v>0</v>
      </c>
      <c r="Q11" s="288">
        <f t="shared" si="1"/>
        <v>0</v>
      </c>
      <c r="R11" s="288">
        <f t="shared" si="1"/>
        <v>0</v>
      </c>
      <c r="S11" s="288">
        <f t="shared" si="1"/>
        <v>0</v>
      </c>
      <c r="T11" s="288">
        <f t="shared" si="1"/>
        <v>0</v>
      </c>
      <c r="U11" s="288">
        <f t="shared" si="1"/>
        <v>0</v>
      </c>
      <c r="V11" s="288">
        <f t="shared" si="1"/>
        <v>0</v>
      </c>
      <c r="W11" s="288">
        <f t="shared" si="1"/>
        <v>0</v>
      </c>
      <c r="X11" s="288">
        <f t="shared" si="1"/>
        <v>0</v>
      </c>
      <c r="AB11" s="131"/>
    </row>
    <row r="12" spans="1:24" ht="15" customHeight="1">
      <c r="A12" s="298"/>
      <c r="B12" s="377" t="s">
        <v>182</v>
      </c>
      <c r="C12" s="298"/>
      <c r="D12" s="252"/>
      <c r="E12" s="252"/>
      <c r="F12" s="287"/>
      <c r="G12" s="287"/>
      <c r="H12" s="287"/>
      <c r="I12" s="287"/>
      <c r="J12" s="287"/>
      <c r="K12" s="287"/>
      <c r="L12" s="287"/>
      <c r="M12" s="287"/>
      <c r="N12" s="287"/>
      <c r="O12" s="287"/>
      <c r="P12" s="287"/>
      <c r="Q12" s="287"/>
      <c r="R12" s="287"/>
      <c r="S12" s="298"/>
      <c r="T12" s="287"/>
      <c r="U12" s="287"/>
      <c r="V12" s="287"/>
      <c r="W12" s="287"/>
      <c r="X12" s="287"/>
    </row>
    <row r="13" spans="1:24" ht="15" customHeight="1">
      <c r="A13" s="68" t="s">
        <v>125</v>
      </c>
      <c r="B13" s="298" t="s">
        <v>16</v>
      </c>
      <c r="C13" s="130" t="s">
        <v>256</v>
      </c>
      <c r="D13" s="288">
        <f aca="true" t="shared" si="2" ref="D13:X13">SUM(D14:D17)</f>
        <v>0</v>
      </c>
      <c r="E13" s="288">
        <f t="shared" si="2"/>
        <v>0</v>
      </c>
      <c r="F13" s="288">
        <f t="shared" si="2"/>
        <v>0</v>
      </c>
      <c r="G13" s="288">
        <f t="shared" si="2"/>
        <v>0</v>
      </c>
      <c r="H13" s="288">
        <f t="shared" si="2"/>
        <v>0</v>
      </c>
      <c r="I13" s="288">
        <f t="shared" si="2"/>
        <v>0</v>
      </c>
      <c r="J13" s="288">
        <f t="shared" si="2"/>
        <v>0</v>
      </c>
      <c r="K13" s="288">
        <f t="shared" si="2"/>
        <v>0</v>
      </c>
      <c r="L13" s="288">
        <f t="shared" si="2"/>
        <v>0</v>
      </c>
      <c r="M13" s="288">
        <f t="shared" si="2"/>
        <v>0</v>
      </c>
      <c r="N13" s="288">
        <f t="shared" si="2"/>
        <v>0</v>
      </c>
      <c r="O13" s="288">
        <f t="shared" si="2"/>
        <v>0</v>
      </c>
      <c r="P13" s="288">
        <f t="shared" si="2"/>
        <v>0</v>
      </c>
      <c r="Q13" s="288">
        <f t="shared" si="2"/>
        <v>0</v>
      </c>
      <c r="R13" s="288">
        <f t="shared" si="2"/>
        <v>0</v>
      </c>
      <c r="S13" s="288">
        <f t="shared" si="2"/>
        <v>0</v>
      </c>
      <c r="T13" s="288">
        <f t="shared" si="2"/>
        <v>0</v>
      </c>
      <c r="U13" s="288">
        <f t="shared" si="2"/>
        <v>0</v>
      </c>
      <c r="V13" s="288">
        <f t="shared" si="2"/>
        <v>0</v>
      </c>
      <c r="W13" s="288">
        <f t="shared" si="2"/>
        <v>0</v>
      </c>
      <c r="X13" s="288">
        <f t="shared" si="2"/>
        <v>0</v>
      </c>
    </row>
    <row r="14" spans="1:24" ht="15">
      <c r="A14" s="299"/>
      <c r="B14" s="300" t="s">
        <v>453</v>
      </c>
      <c r="C14" s="308"/>
      <c r="D14" s="216"/>
      <c r="E14" s="216"/>
      <c r="F14" s="216"/>
      <c r="G14" s="216"/>
      <c r="H14" s="216"/>
      <c r="I14" s="216"/>
      <c r="J14" s="216"/>
      <c r="K14" s="216"/>
      <c r="L14" s="216"/>
      <c r="M14" s="216"/>
      <c r="N14" s="216"/>
      <c r="O14" s="216"/>
      <c r="P14" s="216"/>
      <c r="Q14" s="216"/>
      <c r="R14" s="216"/>
      <c r="S14" s="308"/>
      <c r="T14" s="216"/>
      <c r="U14" s="216"/>
      <c r="V14" s="216"/>
      <c r="W14" s="216"/>
      <c r="X14" s="216"/>
    </row>
    <row r="15" spans="1:24" ht="12.75">
      <c r="A15" s="301">
        <v>1</v>
      </c>
      <c r="B15" s="302" t="s">
        <v>194</v>
      </c>
      <c r="C15" s="352" t="s">
        <v>195</v>
      </c>
      <c r="D15" s="71"/>
      <c r="E15" s="357">
        <f>SUM(I15:M15)</f>
        <v>0</v>
      </c>
      <c r="F15" s="71"/>
      <c r="G15" s="71"/>
      <c r="H15" s="71"/>
      <c r="I15" s="71"/>
      <c r="J15" s="71"/>
      <c r="K15" s="71"/>
      <c r="L15" s="71"/>
      <c r="M15" s="71"/>
      <c r="N15" s="71"/>
      <c r="O15" s="71"/>
      <c r="P15" s="71"/>
      <c r="Q15" s="71"/>
      <c r="R15" s="71"/>
      <c r="S15" s="71"/>
      <c r="T15" s="71"/>
      <c r="U15" s="71"/>
      <c r="V15" s="71"/>
      <c r="W15" s="71"/>
      <c r="X15" s="71"/>
    </row>
    <row r="16" spans="1:24" ht="12.75">
      <c r="A16" s="301">
        <v>2</v>
      </c>
      <c r="B16" s="302" t="s">
        <v>196</v>
      </c>
      <c r="C16" s="352" t="s">
        <v>197</v>
      </c>
      <c r="D16" s="71"/>
      <c r="E16" s="357">
        <f>SUM(I16:M16)</f>
        <v>0</v>
      </c>
      <c r="F16" s="71"/>
      <c r="G16" s="71"/>
      <c r="H16" s="71"/>
      <c r="I16" s="71"/>
      <c r="J16" s="71"/>
      <c r="K16" s="71"/>
      <c r="L16" s="71"/>
      <c r="M16" s="71"/>
      <c r="N16" s="71"/>
      <c r="O16" s="71"/>
      <c r="P16" s="71"/>
      <c r="Q16" s="71"/>
      <c r="R16" s="71"/>
      <c r="S16" s="71"/>
      <c r="T16" s="71"/>
      <c r="U16" s="71"/>
      <c r="V16" s="71"/>
      <c r="W16" s="71"/>
      <c r="X16" s="71"/>
    </row>
    <row r="17" spans="1:24" ht="12.75">
      <c r="A17" s="304"/>
      <c r="B17" s="304"/>
      <c r="C17" s="309"/>
      <c r="D17" s="217"/>
      <c r="E17" s="217"/>
      <c r="F17" s="217"/>
      <c r="G17" s="217"/>
      <c r="H17" s="217"/>
      <c r="I17" s="217"/>
      <c r="J17" s="217"/>
      <c r="K17" s="217"/>
      <c r="L17" s="217"/>
      <c r="M17" s="217"/>
      <c r="N17" s="217"/>
      <c r="O17" s="217"/>
      <c r="P17" s="217"/>
      <c r="Q17" s="217"/>
      <c r="R17" s="217"/>
      <c r="S17" s="309"/>
      <c r="T17" s="217"/>
      <c r="U17" s="217"/>
      <c r="V17" s="217"/>
      <c r="W17" s="217"/>
      <c r="X17" s="217"/>
    </row>
    <row r="18" spans="1:24" ht="15" customHeight="1">
      <c r="A18" s="68" t="s">
        <v>129</v>
      </c>
      <c r="B18" s="298" t="s">
        <v>17</v>
      </c>
      <c r="C18" s="130" t="s">
        <v>257</v>
      </c>
      <c r="D18" s="288">
        <f aca="true" t="shared" si="3" ref="D18:X18">SUM(D19:D22)</f>
        <v>0</v>
      </c>
      <c r="E18" s="288">
        <f t="shared" si="3"/>
        <v>0</v>
      </c>
      <c r="F18" s="288">
        <f t="shared" si="3"/>
        <v>0</v>
      </c>
      <c r="G18" s="288">
        <f t="shared" si="3"/>
        <v>0</v>
      </c>
      <c r="H18" s="288">
        <f t="shared" si="3"/>
        <v>0</v>
      </c>
      <c r="I18" s="288">
        <f t="shared" si="3"/>
        <v>0</v>
      </c>
      <c r="J18" s="288">
        <f t="shared" si="3"/>
        <v>0</v>
      </c>
      <c r="K18" s="288">
        <f t="shared" si="3"/>
        <v>0</v>
      </c>
      <c r="L18" s="288">
        <f t="shared" si="3"/>
        <v>0</v>
      </c>
      <c r="M18" s="288">
        <f t="shared" si="3"/>
        <v>0</v>
      </c>
      <c r="N18" s="288">
        <f t="shared" si="3"/>
        <v>0</v>
      </c>
      <c r="O18" s="288">
        <f t="shared" si="3"/>
        <v>0</v>
      </c>
      <c r="P18" s="288">
        <f t="shared" si="3"/>
        <v>0</v>
      </c>
      <c r="Q18" s="288">
        <f t="shared" si="3"/>
        <v>0</v>
      </c>
      <c r="R18" s="288">
        <f t="shared" si="3"/>
        <v>0</v>
      </c>
      <c r="S18" s="288">
        <f t="shared" si="3"/>
        <v>0</v>
      </c>
      <c r="T18" s="288">
        <f t="shared" si="3"/>
        <v>0</v>
      </c>
      <c r="U18" s="288">
        <f t="shared" si="3"/>
        <v>0</v>
      </c>
      <c r="V18" s="288">
        <f t="shared" si="3"/>
        <v>0</v>
      </c>
      <c r="W18" s="288">
        <f t="shared" si="3"/>
        <v>0</v>
      </c>
      <c r="X18" s="288">
        <f t="shared" si="3"/>
        <v>0</v>
      </c>
    </row>
    <row r="19" spans="1:24" ht="15">
      <c r="A19" s="299"/>
      <c r="B19" s="300" t="s">
        <v>453</v>
      </c>
      <c r="C19" s="308"/>
      <c r="D19" s="216"/>
      <c r="E19" s="216"/>
      <c r="F19" s="216"/>
      <c r="G19" s="216"/>
      <c r="H19" s="216"/>
      <c r="I19" s="216"/>
      <c r="J19" s="216"/>
      <c r="K19" s="216"/>
      <c r="L19" s="216"/>
      <c r="M19" s="216"/>
      <c r="N19" s="216"/>
      <c r="O19" s="216"/>
      <c r="P19" s="216"/>
      <c r="Q19" s="216"/>
      <c r="R19" s="216"/>
      <c r="S19" s="308"/>
      <c r="T19" s="216"/>
      <c r="U19" s="216"/>
      <c r="V19" s="216"/>
      <c r="W19" s="216"/>
      <c r="X19" s="216"/>
    </row>
    <row r="20" spans="1:24" ht="12.75">
      <c r="A20" s="306">
        <v>1</v>
      </c>
      <c r="B20" s="302" t="s">
        <v>198</v>
      </c>
      <c r="C20" s="352" t="s">
        <v>201</v>
      </c>
      <c r="D20" s="71"/>
      <c r="E20" s="357">
        <f>SUM(I20:M20)</f>
        <v>0</v>
      </c>
      <c r="F20" s="71"/>
      <c r="G20" s="71"/>
      <c r="H20" s="71"/>
      <c r="I20" s="71"/>
      <c r="J20" s="71"/>
      <c r="K20" s="71"/>
      <c r="L20" s="71"/>
      <c r="M20" s="71"/>
      <c r="N20" s="71"/>
      <c r="O20" s="71"/>
      <c r="P20" s="71"/>
      <c r="Q20" s="71"/>
      <c r="R20" s="71"/>
      <c r="S20" s="71"/>
      <c r="T20" s="71"/>
      <c r="U20" s="71"/>
      <c r="V20" s="71"/>
      <c r="W20" s="71"/>
      <c r="X20" s="71"/>
    </row>
    <row r="21" spans="1:24" ht="12.75">
      <c r="A21" s="306">
        <v>2</v>
      </c>
      <c r="B21" s="302" t="s">
        <v>203</v>
      </c>
      <c r="C21" s="352" t="s">
        <v>202</v>
      </c>
      <c r="D21" s="71"/>
      <c r="E21" s="357">
        <f>SUM(I21:M21)</f>
        <v>0</v>
      </c>
      <c r="F21" s="71"/>
      <c r="G21" s="71"/>
      <c r="H21" s="71"/>
      <c r="I21" s="71"/>
      <c r="J21" s="71"/>
      <c r="K21" s="71"/>
      <c r="L21" s="71"/>
      <c r="M21" s="71"/>
      <c r="N21" s="71"/>
      <c r="O21" s="71"/>
      <c r="P21" s="71"/>
      <c r="Q21" s="71"/>
      <c r="R21" s="71"/>
      <c r="S21" s="71"/>
      <c r="T21" s="71"/>
      <c r="U21" s="71"/>
      <c r="V21" s="71"/>
      <c r="W21" s="71"/>
      <c r="X21" s="71"/>
    </row>
    <row r="22" spans="1:24" ht="12.75">
      <c r="A22" s="304"/>
      <c r="B22" s="304"/>
      <c r="C22" s="309"/>
      <c r="D22" s="217"/>
      <c r="E22" s="217"/>
      <c r="F22" s="217"/>
      <c r="G22" s="217"/>
      <c r="H22" s="217"/>
      <c r="I22" s="217"/>
      <c r="J22" s="217"/>
      <c r="K22" s="217"/>
      <c r="L22" s="217"/>
      <c r="M22" s="217"/>
      <c r="N22" s="217"/>
      <c r="O22" s="217"/>
      <c r="P22" s="217"/>
      <c r="Q22" s="217"/>
      <c r="R22" s="217"/>
      <c r="S22" s="309"/>
      <c r="T22" s="217"/>
      <c r="U22" s="217"/>
      <c r="V22" s="217"/>
      <c r="W22" s="217"/>
      <c r="X22" s="217"/>
    </row>
    <row r="23" spans="1:24" ht="15" customHeight="1">
      <c r="A23" s="68" t="s">
        <v>132</v>
      </c>
      <c r="B23" s="298" t="s">
        <v>18</v>
      </c>
      <c r="C23" s="130" t="s">
        <v>258</v>
      </c>
      <c r="D23" s="288">
        <f aca="true" t="shared" si="4" ref="D23:X23">SUM(D24:D27)</f>
        <v>0</v>
      </c>
      <c r="E23" s="288">
        <f t="shared" si="4"/>
        <v>0</v>
      </c>
      <c r="F23" s="288">
        <f t="shared" si="4"/>
        <v>0</v>
      </c>
      <c r="G23" s="288">
        <f t="shared" si="4"/>
        <v>0</v>
      </c>
      <c r="H23" s="288">
        <f t="shared" si="4"/>
        <v>0</v>
      </c>
      <c r="I23" s="288">
        <f t="shared" si="4"/>
        <v>0</v>
      </c>
      <c r="J23" s="288">
        <f t="shared" si="4"/>
        <v>0</v>
      </c>
      <c r="K23" s="288">
        <f t="shared" si="4"/>
        <v>0</v>
      </c>
      <c r="L23" s="288">
        <f t="shared" si="4"/>
        <v>0</v>
      </c>
      <c r="M23" s="288">
        <f t="shared" si="4"/>
        <v>0</v>
      </c>
      <c r="N23" s="288">
        <f t="shared" si="4"/>
        <v>0</v>
      </c>
      <c r="O23" s="288">
        <f t="shared" si="4"/>
        <v>0</v>
      </c>
      <c r="P23" s="288">
        <f t="shared" si="4"/>
        <v>0</v>
      </c>
      <c r="Q23" s="288">
        <f t="shared" si="4"/>
        <v>0</v>
      </c>
      <c r="R23" s="288">
        <f t="shared" si="4"/>
        <v>0</v>
      </c>
      <c r="S23" s="288">
        <f t="shared" si="4"/>
        <v>0</v>
      </c>
      <c r="T23" s="288">
        <f t="shared" si="4"/>
        <v>0</v>
      </c>
      <c r="U23" s="288">
        <f t="shared" si="4"/>
        <v>0</v>
      </c>
      <c r="V23" s="288">
        <f t="shared" si="4"/>
        <v>0</v>
      </c>
      <c r="W23" s="288">
        <f t="shared" si="4"/>
        <v>0</v>
      </c>
      <c r="X23" s="288">
        <f t="shared" si="4"/>
        <v>0</v>
      </c>
    </row>
    <row r="24" spans="1:24" ht="15">
      <c r="A24" s="299"/>
      <c r="B24" s="300" t="s">
        <v>453</v>
      </c>
      <c r="C24" s="308"/>
      <c r="D24" s="216"/>
      <c r="E24" s="216"/>
      <c r="F24" s="216"/>
      <c r="G24" s="216"/>
      <c r="H24" s="216"/>
      <c r="I24" s="216"/>
      <c r="J24" s="216"/>
      <c r="K24" s="216"/>
      <c r="L24" s="216"/>
      <c r="M24" s="216"/>
      <c r="N24" s="216"/>
      <c r="O24" s="216"/>
      <c r="P24" s="216"/>
      <c r="Q24" s="216"/>
      <c r="R24" s="216"/>
      <c r="S24" s="308"/>
      <c r="T24" s="216"/>
      <c r="U24" s="216"/>
      <c r="V24" s="216"/>
      <c r="W24" s="216"/>
      <c r="X24" s="216"/>
    </row>
    <row r="25" spans="1:24" ht="12.75">
      <c r="A25" s="301">
        <v>1</v>
      </c>
      <c r="B25" s="302"/>
      <c r="C25" s="303"/>
      <c r="D25" s="71"/>
      <c r="E25" s="357">
        <f>SUM(I25:M25)</f>
        <v>0</v>
      </c>
      <c r="F25" s="71"/>
      <c r="G25" s="71"/>
      <c r="H25" s="71"/>
      <c r="I25" s="71"/>
      <c r="J25" s="71"/>
      <c r="K25" s="71"/>
      <c r="L25" s="71"/>
      <c r="M25" s="71"/>
      <c r="N25" s="71"/>
      <c r="O25" s="71"/>
      <c r="P25" s="71"/>
      <c r="Q25" s="71"/>
      <c r="R25" s="71"/>
      <c r="S25" s="71"/>
      <c r="T25" s="71"/>
      <c r="U25" s="71"/>
      <c r="V25" s="71"/>
      <c r="W25" s="71"/>
      <c r="X25" s="71"/>
    </row>
    <row r="26" spans="1:24" ht="12.75">
      <c r="A26" s="301">
        <v>2</v>
      </c>
      <c r="B26" s="302"/>
      <c r="C26" s="303"/>
      <c r="D26" s="71"/>
      <c r="E26" s="357">
        <f>SUM(I26:M26)</f>
        <v>0</v>
      </c>
      <c r="F26" s="71"/>
      <c r="G26" s="71"/>
      <c r="H26" s="71"/>
      <c r="I26" s="71"/>
      <c r="J26" s="71"/>
      <c r="K26" s="71"/>
      <c r="L26" s="71"/>
      <c r="M26" s="71"/>
      <c r="N26" s="71"/>
      <c r="O26" s="71"/>
      <c r="P26" s="71"/>
      <c r="Q26" s="71"/>
      <c r="R26" s="71"/>
      <c r="S26" s="71"/>
      <c r="T26" s="71"/>
      <c r="U26" s="71"/>
      <c r="V26" s="71"/>
      <c r="W26" s="71"/>
      <c r="X26" s="71"/>
    </row>
    <row r="27" spans="1:24" ht="12.75">
      <c r="A27" s="304"/>
      <c r="B27" s="304"/>
      <c r="C27" s="309"/>
      <c r="D27" s="217"/>
      <c r="E27" s="217"/>
      <c r="F27" s="217"/>
      <c r="G27" s="217"/>
      <c r="H27" s="217"/>
      <c r="I27" s="217"/>
      <c r="J27" s="217"/>
      <c r="K27" s="217"/>
      <c r="L27" s="217"/>
      <c r="M27" s="217"/>
      <c r="N27" s="217"/>
      <c r="O27" s="217"/>
      <c r="P27" s="217"/>
      <c r="Q27" s="217"/>
      <c r="R27" s="217"/>
      <c r="S27" s="309"/>
      <c r="T27" s="217"/>
      <c r="U27" s="217"/>
      <c r="V27" s="217"/>
      <c r="W27" s="217"/>
      <c r="X27" s="217"/>
    </row>
    <row r="28" spans="1:24" ht="15" customHeight="1">
      <c r="A28" s="68" t="s">
        <v>132</v>
      </c>
      <c r="B28" s="298" t="s">
        <v>192</v>
      </c>
      <c r="C28" s="130" t="s">
        <v>259</v>
      </c>
      <c r="D28" s="288">
        <f aca="true" t="shared" si="5" ref="D28:X28">SUM(D29:D32)</f>
        <v>0</v>
      </c>
      <c r="E28" s="288">
        <f t="shared" si="5"/>
        <v>0</v>
      </c>
      <c r="F28" s="288">
        <f t="shared" si="5"/>
        <v>0</v>
      </c>
      <c r="G28" s="288">
        <f t="shared" si="5"/>
        <v>0</v>
      </c>
      <c r="H28" s="288">
        <f t="shared" si="5"/>
        <v>0</v>
      </c>
      <c r="I28" s="288">
        <f t="shared" si="5"/>
        <v>0</v>
      </c>
      <c r="J28" s="288">
        <f t="shared" si="5"/>
        <v>0</v>
      </c>
      <c r="K28" s="288">
        <f t="shared" si="5"/>
        <v>0</v>
      </c>
      <c r="L28" s="288">
        <f t="shared" si="5"/>
        <v>0</v>
      </c>
      <c r="M28" s="288">
        <f t="shared" si="5"/>
        <v>0</v>
      </c>
      <c r="N28" s="288">
        <f t="shared" si="5"/>
        <v>0</v>
      </c>
      <c r="O28" s="288">
        <f t="shared" si="5"/>
        <v>0</v>
      </c>
      <c r="P28" s="288">
        <f t="shared" si="5"/>
        <v>0</v>
      </c>
      <c r="Q28" s="288">
        <f t="shared" si="5"/>
        <v>0</v>
      </c>
      <c r="R28" s="288">
        <f t="shared" si="5"/>
        <v>0</v>
      </c>
      <c r="S28" s="288">
        <f t="shared" si="5"/>
        <v>0</v>
      </c>
      <c r="T28" s="288">
        <f t="shared" si="5"/>
        <v>0</v>
      </c>
      <c r="U28" s="288">
        <f t="shared" si="5"/>
        <v>0</v>
      </c>
      <c r="V28" s="288">
        <f t="shared" si="5"/>
        <v>0</v>
      </c>
      <c r="W28" s="288">
        <f t="shared" si="5"/>
        <v>0</v>
      </c>
      <c r="X28" s="288">
        <f t="shared" si="5"/>
        <v>0</v>
      </c>
    </row>
    <row r="29" spans="1:24" ht="15">
      <c r="A29" s="299"/>
      <c r="B29" s="300" t="s">
        <v>453</v>
      </c>
      <c r="C29" s="308"/>
      <c r="D29" s="216"/>
      <c r="E29" s="216"/>
      <c r="F29" s="216"/>
      <c r="G29" s="216"/>
      <c r="H29" s="216"/>
      <c r="I29" s="216"/>
      <c r="J29" s="216"/>
      <c r="K29" s="216"/>
      <c r="L29" s="216"/>
      <c r="M29" s="216"/>
      <c r="N29" s="216"/>
      <c r="O29" s="216"/>
      <c r="P29" s="216"/>
      <c r="Q29" s="216"/>
      <c r="R29" s="216"/>
      <c r="S29" s="308"/>
      <c r="T29" s="216"/>
      <c r="U29" s="216"/>
      <c r="V29" s="216"/>
      <c r="W29" s="216"/>
      <c r="X29" s="216"/>
    </row>
    <row r="30" spans="1:24" ht="12.75">
      <c r="A30" s="301">
        <v>1</v>
      </c>
      <c r="B30" s="302"/>
      <c r="C30" s="303"/>
      <c r="D30" s="71"/>
      <c r="E30" s="357">
        <f>SUM(I30:M30)</f>
        <v>0</v>
      </c>
      <c r="F30" s="71"/>
      <c r="G30" s="71"/>
      <c r="H30" s="71"/>
      <c r="I30" s="71"/>
      <c r="J30" s="71"/>
      <c r="K30" s="71"/>
      <c r="L30" s="71"/>
      <c r="M30" s="71"/>
      <c r="N30" s="71"/>
      <c r="O30" s="71"/>
      <c r="P30" s="71"/>
      <c r="Q30" s="71"/>
      <c r="R30" s="71"/>
      <c r="S30" s="71"/>
      <c r="T30" s="71"/>
      <c r="U30" s="71"/>
      <c r="V30" s="71"/>
      <c r="W30" s="71"/>
      <c r="X30" s="71"/>
    </row>
    <row r="31" spans="1:24" ht="12.75">
      <c r="A31" s="301">
        <v>2</v>
      </c>
      <c r="B31" s="302"/>
      <c r="C31" s="303"/>
      <c r="D31" s="71"/>
      <c r="E31" s="357">
        <f>SUM(I31:M31)</f>
        <v>0</v>
      </c>
      <c r="F31" s="71"/>
      <c r="G31" s="71"/>
      <c r="H31" s="71"/>
      <c r="I31" s="71"/>
      <c r="J31" s="71"/>
      <c r="K31" s="71"/>
      <c r="L31" s="71"/>
      <c r="M31" s="71"/>
      <c r="N31" s="71"/>
      <c r="O31" s="71"/>
      <c r="P31" s="71"/>
      <c r="Q31" s="71"/>
      <c r="R31" s="71"/>
      <c r="S31" s="71"/>
      <c r="T31" s="71"/>
      <c r="U31" s="71"/>
      <c r="V31" s="71"/>
      <c r="W31" s="71"/>
      <c r="X31" s="71"/>
    </row>
    <row r="32" spans="1:24" ht="12.75">
      <c r="A32" s="307"/>
      <c r="B32" s="307"/>
      <c r="C32" s="309"/>
      <c r="D32" s="217"/>
      <c r="E32" s="217"/>
      <c r="F32" s="217"/>
      <c r="G32" s="217"/>
      <c r="H32" s="217"/>
      <c r="I32" s="217"/>
      <c r="J32" s="217"/>
      <c r="K32" s="217"/>
      <c r="L32" s="217"/>
      <c r="M32" s="217"/>
      <c r="N32" s="217"/>
      <c r="O32" s="217"/>
      <c r="P32" s="217"/>
      <c r="Q32" s="217"/>
      <c r="R32" s="217"/>
      <c r="S32" s="309"/>
      <c r="T32" s="217"/>
      <c r="U32" s="217"/>
      <c r="V32" s="217"/>
      <c r="W32" s="217"/>
      <c r="X32" s="217"/>
    </row>
    <row r="33" spans="1:24" s="84" customFormat="1" ht="12.75">
      <c r="A33" s="79" t="s">
        <v>103</v>
      </c>
      <c r="B33" s="85"/>
      <c r="C33" s="83"/>
      <c r="D33" s="83"/>
      <c r="E33" s="82"/>
      <c r="F33" s="82"/>
      <c r="G33" s="82"/>
      <c r="H33" s="82"/>
      <c r="I33" s="82"/>
      <c r="J33" s="82"/>
      <c r="K33" s="82"/>
      <c r="L33" s="82"/>
      <c r="M33" s="82"/>
      <c r="N33" s="82"/>
      <c r="O33" s="149"/>
      <c r="P33" s="149"/>
      <c r="Q33" s="149"/>
      <c r="R33" s="149"/>
      <c r="S33" s="149"/>
      <c r="T33" s="149"/>
      <c r="U33" s="149"/>
      <c r="V33" s="149"/>
      <c r="W33" s="149"/>
      <c r="X33" s="149"/>
    </row>
    <row r="34" spans="1:24" s="160" customFormat="1" ht="11.25">
      <c r="A34" s="159" t="s">
        <v>200</v>
      </c>
      <c r="C34" s="161"/>
      <c r="D34" s="161"/>
      <c r="E34" s="162"/>
      <c r="F34" s="162"/>
      <c r="G34" s="162"/>
      <c r="H34" s="162"/>
      <c r="I34" s="162"/>
      <c r="J34" s="162"/>
      <c r="K34" s="162"/>
      <c r="L34" s="162"/>
      <c r="M34" s="162"/>
      <c r="N34" s="162"/>
      <c r="O34" s="163"/>
      <c r="P34" s="163"/>
      <c r="Q34" s="163"/>
      <c r="R34" s="163"/>
      <c r="S34" s="163"/>
      <c r="T34" s="163"/>
      <c r="U34" s="163"/>
      <c r="V34" s="163"/>
      <c r="W34" s="163"/>
      <c r="X34" s="163"/>
    </row>
    <row r="35" spans="1:18" s="160" customFormat="1" ht="11.25">
      <c r="A35" s="202" t="s">
        <v>317</v>
      </c>
      <c r="C35" s="161"/>
      <c r="D35" s="162"/>
      <c r="E35" s="162"/>
      <c r="F35" s="162"/>
      <c r="G35" s="162"/>
      <c r="H35" s="162"/>
      <c r="I35" s="163"/>
      <c r="J35" s="163"/>
      <c r="K35" s="163"/>
      <c r="L35" s="163"/>
      <c r="M35" s="163"/>
      <c r="N35" s="163"/>
      <c r="O35" s="163"/>
      <c r="P35" s="163"/>
      <c r="Q35" s="163"/>
      <c r="R35" s="163"/>
    </row>
    <row r="36" spans="1:18" s="160" customFormat="1" ht="11.25">
      <c r="A36" s="202" t="s">
        <v>318</v>
      </c>
      <c r="C36" s="161"/>
      <c r="D36" s="162"/>
      <c r="E36" s="162"/>
      <c r="F36" s="162"/>
      <c r="G36" s="162"/>
      <c r="H36" s="162"/>
      <c r="I36" s="163"/>
      <c r="J36" s="163"/>
      <c r="K36" s="163"/>
      <c r="L36" s="163"/>
      <c r="M36" s="163"/>
      <c r="N36" s="163"/>
      <c r="O36" s="163"/>
      <c r="P36" s="163"/>
      <c r="Q36" s="163"/>
      <c r="R36" s="163"/>
    </row>
    <row r="37" spans="1:24" s="160" customFormat="1" ht="11.25">
      <c r="A37" s="159" t="s">
        <v>199</v>
      </c>
      <c r="C37" s="161"/>
      <c r="D37" s="161"/>
      <c r="E37" s="162"/>
      <c r="F37" s="162"/>
      <c r="G37" s="162"/>
      <c r="H37" s="162"/>
      <c r="I37" s="162"/>
      <c r="J37" s="162"/>
      <c r="K37" s="162"/>
      <c r="L37" s="162"/>
      <c r="M37" s="162"/>
      <c r="N37" s="162"/>
      <c r="O37" s="163"/>
      <c r="P37" s="163"/>
      <c r="Q37" s="163"/>
      <c r="R37" s="163"/>
      <c r="S37" s="163"/>
      <c r="T37" s="163"/>
      <c r="U37" s="163"/>
      <c r="V37" s="163"/>
      <c r="W37" s="163"/>
      <c r="X37" s="163"/>
    </row>
    <row r="38" spans="1:24" s="160" customFormat="1" ht="11.25">
      <c r="A38" s="159" t="s">
        <v>247</v>
      </c>
      <c r="C38" s="161"/>
      <c r="D38" s="161"/>
      <c r="E38" s="162"/>
      <c r="F38" s="162"/>
      <c r="G38" s="162"/>
      <c r="H38" s="162"/>
      <c r="I38" s="162"/>
      <c r="J38" s="162"/>
      <c r="K38" s="162"/>
      <c r="L38" s="162"/>
      <c r="M38" s="162"/>
      <c r="N38" s="162"/>
      <c r="O38" s="163"/>
      <c r="P38" s="163"/>
      <c r="Q38" s="163"/>
      <c r="R38" s="163"/>
      <c r="S38" s="163"/>
      <c r="T38" s="163"/>
      <c r="U38" s="163"/>
      <c r="V38" s="163"/>
      <c r="W38" s="163"/>
      <c r="X38" s="163"/>
    </row>
    <row r="39" spans="1:24" s="165" customFormat="1" ht="11.25">
      <c r="A39" s="164" t="s">
        <v>217</v>
      </c>
      <c r="C39" s="166"/>
      <c r="D39" s="166"/>
      <c r="E39" s="167"/>
      <c r="F39" s="167"/>
      <c r="G39" s="167"/>
      <c r="H39" s="167"/>
      <c r="I39" s="167"/>
      <c r="J39" s="167"/>
      <c r="K39" s="167"/>
      <c r="L39" s="167"/>
      <c r="M39" s="167"/>
      <c r="N39" s="167"/>
      <c r="O39" s="168"/>
      <c r="P39" s="168"/>
      <c r="Q39" s="168"/>
      <c r="R39" s="168"/>
      <c r="S39" s="168"/>
      <c r="T39" s="168"/>
      <c r="U39" s="168"/>
      <c r="V39" s="168"/>
      <c r="W39" s="168"/>
      <c r="X39" s="168"/>
    </row>
    <row r="40" spans="1:24" s="165" customFormat="1" ht="11.25">
      <c r="A40" s="164" t="s">
        <v>218</v>
      </c>
      <c r="C40" s="166"/>
      <c r="D40" s="166"/>
      <c r="E40" s="167"/>
      <c r="F40" s="167"/>
      <c r="G40" s="167"/>
      <c r="H40" s="167"/>
      <c r="I40" s="167"/>
      <c r="J40" s="167"/>
      <c r="K40" s="167"/>
      <c r="L40" s="167"/>
      <c r="M40" s="167"/>
      <c r="N40" s="167"/>
      <c r="O40" s="168"/>
      <c r="P40" s="168"/>
      <c r="Q40" s="168"/>
      <c r="R40" s="168"/>
      <c r="S40" s="168"/>
      <c r="T40" s="168"/>
      <c r="U40" s="168"/>
      <c r="V40" s="168"/>
      <c r="W40" s="168"/>
      <c r="X40" s="168"/>
    </row>
    <row r="41" spans="1:24" s="165" customFormat="1" ht="11.25">
      <c r="A41" s="169" t="s">
        <v>219</v>
      </c>
      <c r="C41" s="166"/>
      <c r="D41" s="166"/>
      <c r="E41" s="167"/>
      <c r="F41" s="167"/>
      <c r="G41" s="167"/>
      <c r="H41" s="167"/>
      <c r="I41" s="167"/>
      <c r="J41" s="167"/>
      <c r="K41" s="167"/>
      <c r="L41" s="167"/>
      <c r="M41" s="167"/>
      <c r="N41" s="167"/>
      <c r="O41" s="168"/>
      <c r="P41" s="168"/>
      <c r="Q41" s="168"/>
      <c r="R41" s="168"/>
      <c r="S41" s="168"/>
      <c r="T41" s="168"/>
      <c r="U41" s="168"/>
      <c r="V41" s="168"/>
      <c r="W41" s="168"/>
      <c r="X41" s="168"/>
    </row>
    <row r="42" spans="1:24" s="165" customFormat="1" ht="11.25">
      <c r="A42" s="169" t="s">
        <v>220</v>
      </c>
      <c r="C42" s="166"/>
      <c r="D42" s="166"/>
      <c r="E42" s="167"/>
      <c r="F42" s="167"/>
      <c r="G42" s="167"/>
      <c r="H42" s="167"/>
      <c r="I42" s="167"/>
      <c r="J42" s="167"/>
      <c r="K42" s="167"/>
      <c r="L42" s="167"/>
      <c r="M42" s="167"/>
      <c r="N42" s="167"/>
      <c r="O42" s="168"/>
      <c r="P42" s="168"/>
      <c r="Q42" s="168"/>
      <c r="R42" s="168"/>
      <c r="S42" s="168"/>
      <c r="T42" s="168"/>
      <c r="U42" s="168"/>
      <c r="V42" s="168"/>
      <c r="W42" s="168"/>
      <c r="X42" s="168"/>
    </row>
    <row r="43" spans="1:24" s="165" customFormat="1" ht="11.25">
      <c r="A43" s="164" t="s">
        <v>221</v>
      </c>
      <c r="C43" s="166"/>
      <c r="D43" s="166"/>
      <c r="E43" s="167"/>
      <c r="F43" s="167"/>
      <c r="G43" s="167"/>
      <c r="H43" s="167"/>
      <c r="I43" s="167"/>
      <c r="J43" s="167"/>
      <c r="K43" s="167"/>
      <c r="L43" s="167"/>
      <c r="M43" s="167"/>
      <c r="N43" s="167"/>
      <c r="O43" s="168"/>
      <c r="P43" s="168"/>
      <c r="Q43" s="168"/>
      <c r="R43" s="168"/>
      <c r="S43" s="168"/>
      <c r="T43" s="168"/>
      <c r="U43" s="168"/>
      <c r="V43" s="168"/>
      <c r="W43" s="168"/>
      <c r="X43" s="168"/>
    </row>
    <row r="44" spans="1:24" s="165" customFormat="1" ht="11.25">
      <c r="A44" s="164" t="s">
        <v>222</v>
      </c>
      <c r="C44" s="166"/>
      <c r="D44" s="166"/>
      <c r="E44" s="167"/>
      <c r="F44" s="167"/>
      <c r="G44" s="167"/>
      <c r="H44" s="167"/>
      <c r="I44" s="167"/>
      <c r="J44" s="167"/>
      <c r="K44" s="167"/>
      <c r="L44" s="167"/>
      <c r="M44" s="167"/>
      <c r="N44" s="167"/>
      <c r="O44" s="168"/>
      <c r="P44" s="168"/>
      <c r="Q44" s="168"/>
      <c r="R44" s="168"/>
      <c r="S44" s="168"/>
      <c r="T44" s="168"/>
      <c r="U44" s="168"/>
      <c r="V44" s="168"/>
      <c r="W44" s="168"/>
      <c r="X44" s="168"/>
    </row>
    <row r="45" spans="1:24" s="165" customFormat="1" ht="11.25">
      <c r="A45" s="164" t="s">
        <v>223</v>
      </c>
      <c r="C45" s="166"/>
      <c r="D45" s="166"/>
      <c r="E45" s="167"/>
      <c r="F45" s="167"/>
      <c r="G45" s="167"/>
      <c r="H45" s="167"/>
      <c r="I45" s="167"/>
      <c r="J45" s="167"/>
      <c r="K45" s="167"/>
      <c r="L45" s="167"/>
      <c r="M45" s="167"/>
      <c r="N45" s="167"/>
      <c r="O45" s="168"/>
      <c r="P45" s="168"/>
      <c r="Q45" s="168"/>
      <c r="R45" s="168"/>
      <c r="S45" s="168"/>
      <c r="T45" s="168"/>
      <c r="U45" s="168"/>
      <c r="V45" s="168"/>
      <c r="W45" s="168"/>
      <c r="X45" s="168"/>
    </row>
    <row r="46" spans="1:24" s="165" customFormat="1" ht="11.25">
      <c r="A46" s="164" t="s">
        <v>224</v>
      </c>
      <c r="C46" s="166"/>
      <c r="D46" s="166"/>
      <c r="E46" s="167"/>
      <c r="F46" s="167"/>
      <c r="G46" s="167"/>
      <c r="H46" s="167"/>
      <c r="I46" s="167"/>
      <c r="J46" s="167"/>
      <c r="K46" s="167"/>
      <c r="L46" s="167"/>
      <c r="M46" s="167"/>
      <c r="N46" s="167"/>
      <c r="O46" s="168"/>
      <c r="P46" s="168"/>
      <c r="Q46" s="168"/>
      <c r="R46" s="168"/>
      <c r="S46" s="168"/>
      <c r="T46" s="168"/>
      <c r="U46" s="168"/>
      <c r="V46" s="168"/>
      <c r="W46" s="168"/>
      <c r="X46" s="168"/>
    </row>
    <row r="47" spans="1:24" s="165" customFormat="1" ht="11.25">
      <c r="A47" s="164" t="s">
        <v>225</v>
      </c>
      <c r="C47" s="166"/>
      <c r="D47" s="166"/>
      <c r="E47" s="167"/>
      <c r="F47" s="167"/>
      <c r="G47" s="167"/>
      <c r="H47" s="167"/>
      <c r="I47" s="167"/>
      <c r="J47" s="167"/>
      <c r="K47" s="167"/>
      <c r="L47" s="167"/>
      <c r="M47" s="167"/>
      <c r="N47" s="167"/>
      <c r="O47" s="168"/>
      <c r="P47" s="168"/>
      <c r="Q47" s="168"/>
      <c r="R47" s="168"/>
      <c r="S47" s="168"/>
      <c r="T47" s="168"/>
      <c r="U47" s="168"/>
      <c r="V47" s="168"/>
      <c r="W47" s="168"/>
      <c r="X47" s="168"/>
    </row>
    <row r="48" spans="1:24" s="165" customFormat="1" ht="11.25">
      <c r="A48" s="164" t="s">
        <v>226</v>
      </c>
      <c r="C48" s="166"/>
      <c r="D48" s="166"/>
      <c r="E48" s="167"/>
      <c r="F48" s="167"/>
      <c r="G48" s="167"/>
      <c r="H48" s="167"/>
      <c r="I48" s="167"/>
      <c r="J48" s="167"/>
      <c r="K48" s="167"/>
      <c r="L48" s="167"/>
      <c r="M48" s="167"/>
      <c r="N48" s="167"/>
      <c r="O48" s="168"/>
      <c r="P48" s="168"/>
      <c r="Q48" s="168"/>
      <c r="R48" s="168"/>
      <c r="S48" s="168"/>
      <c r="T48" s="168"/>
      <c r="U48" s="168"/>
      <c r="V48" s="168"/>
      <c r="W48" s="168"/>
      <c r="X48" s="168"/>
    </row>
    <row r="49" spans="1:24" s="165" customFormat="1" ht="11.25">
      <c r="A49" s="164" t="s">
        <v>227</v>
      </c>
      <c r="C49" s="166"/>
      <c r="D49" s="166"/>
      <c r="E49" s="167"/>
      <c r="F49" s="167"/>
      <c r="G49" s="167"/>
      <c r="H49" s="167"/>
      <c r="I49" s="167"/>
      <c r="J49" s="167"/>
      <c r="K49" s="167"/>
      <c r="L49" s="167"/>
      <c r="M49" s="167"/>
      <c r="N49" s="167"/>
      <c r="O49" s="168"/>
      <c r="P49" s="168"/>
      <c r="Q49" s="168"/>
      <c r="R49" s="168"/>
      <c r="S49" s="168"/>
      <c r="T49" s="168"/>
      <c r="U49" s="168"/>
      <c r="V49" s="168"/>
      <c r="W49" s="168"/>
      <c r="X49" s="168"/>
    </row>
    <row r="50" spans="1:24" s="165" customFormat="1" ht="11.25">
      <c r="A50" s="164" t="s">
        <v>228</v>
      </c>
      <c r="C50" s="166"/>
      <c r="D50" s="166"/>
      <c r="E50" s="167"/>
      <c r="F50" s="167"/>
      <c r="G50" s="167"/>
      <c r="H50" s="167"/>
      <c r="I50" s="167"/>
      <c r="J50" s="167"/>
      <c r="K50" s="167"/>
      <c r="L50" s="167"/>
      <c r="M50" s="167"/>
      <c r="N50" s="167"/>
      <c r="O50" s="168"/>
      <c r="P50" s="168"/>
      <c r="Q50" s="168"/>
      <c r="R50" s="168"/>
      <c r="S50" s="168"/>
      <c r="T50" s="168"/>
      <c r="U50" s="168"/>
      <c r="V50" s="168"/>
      <c r="W50" s="168"/>
      <c r="X50" s="168"/>
    </row>
    <row r="51" spans="1:24" s="165" customFormat="1" ht="11.25">
      <c r="A51" s="164"/>
      <c r="C51" s="166"/>
      <c r="D51" s="166"/>
      <c r="E51" s="167"/>
      <c r="F51" s="167"/>
      <c r="G51" s="167"/>
      <c r="H51" s="167"/>
      <c r="I51" s="167"/>
      <c r="J51" s="167"/>
      <c r="K51" s="167"/>
      <c r="L51" s="167"/>
      <c r="M51" s="167"/>
      <c r="N51" s="167"/>
      <c r="O51" s="168"/>
      <c r="P51" s="168"/>
      <c r="Q51" s="168"/>
      <c r="R51" s="168"/>
      <c r="S51" s="168"/>
      <c r="T51" s="168"/>
      <c r="U51" s="168"/>
      <c r="V51" s="168"/>
      <c r="W51" s="168"/>
      <c r="X51" s="168"/>
    </row>
    <row r="52" spans="1:24" s="84" customFormat="1" ht="11.25" hidden="1">
      <c r="A52" s="154"/>
      <c r="C52" s="83"/>
      <c r="D52" s="83"/>
      <c r="E52" s="82"/>
      <c r="F52" s="82"/>
      <c r="G52" s="82"/>
      <c r="H52" s="82"/>
      <c r="I52" s="82"/>
      <c r="J52" s="82"/>
      <c r="K52" s="82"/>
      <c r="L52" s="82"/>
      <c r="M52" s="82"/>
      <c r="N52" s="82"/>
      <c r="O52" s="149"/>
      <c r="P52" s="149"/>
      <c r="Q52" s="149"/>
      <c r="R52" s="149"/>
      <c r="S52" s="149"/>
      <c r="T52" s="149"/>
      <c r="U52" s="149"/>
      <c r="V52" s="149"/>
      <c r="W52" s="149"/>
      <c r="X52" s="149"/>
    </row>
    <row r="53" spans="1:24" ht="12.75" hidden="1">
      <c r="A53" s="155"/>
      <c r="B53" s="138"/>
      <c r="C53" s="53"/>
      <c r="D53" s="53"/>
      <c r="E53" s="55"/>
      <c r="G53" s="55"/>
      <c r="H53" s="55"/>
      <c r="I53" s="55"/>
      <c r="J53" s="55"/>
      <c r="K53" s="55"/>
      <c r="L53" s="55"/>
      <c r="M53" s="55"/>
      <c r="S53" s="45" t="s">
        <v>50</v>
      </c>
      <c r="U53" s="147"/>
      <c r="W53" s="147"/>
      <c r="X53" s="147"/>
    </row>
    <row r="54" spans="2:24" ht="12.75" hidden="1">
      <c r="B54" s="65" t="s">
        <v>51</v>
      </c>
      <c r="E54" s="55"/>
      <c r="G54" s="55"/>
      <c r="H54" s="55"/>
      <c r="I54" s="55"/>
      <c r="J54" s="55"/>
      <c r="K54" s="55"/>
      <c r="L54" s="55"/>
      <c r="M54" s="55"/>
      <c r="S54" s="16" t="s">
        <v>100</v>
      </c>
      <c r="U54" s="147"/>
      <c r="W54" s="147"/>
      <c r="X54" s="147"/>
    </row>
    <row r="55" spans="2:24" ht="12.75" hidden="1">
      <c r="B55" s="65" t="s">
        <v>53</v>
      </c>
      <c r="E55" s="55"/>
      <c r="G55" s="55"/>
      <c r="H55" s="55"/>
      <c r="I55" s="55"/>
      <c r="J55" s="55"/>
      <c r="K55" s="55"/>
      <c r="L55" s="55"/>
      <c r="M55" s="55"/>
      <c r="S55" s="40" t="s">
        <v>54</v>
      </c>
      <c r="U55" s="147"/>
      <c r="W55" s="147"/>
      <c r="X55" s="147"/>
    </row>
    <row r="56" spans="2:24" ht="12.75" hidden="1">
      <c r="B56" s="65"/>
      <c r="E56" s="55"/>
      <c r="G56" s="55"/>
      <c r="H56" s="55"/>
      <c r="I56" s="55"/>
      <c r="J56" s="55"/>
      <c r="K56" s="55"/>
      <c r="L56" s="55"/>
      <c r="M56" s="55"/>
      <c r="S56" s="47"/>
      <c r="U56" s="147"/>
      <c r="W56" s="147"/>
      <c r="X56" s="147"/>
    </row>
    <row r="57" spans="2:24" ht="12.75" hidden="1">
      <c r="B57" s="65"/>
      <c r="E57" s="55"/>
      <c r="G57" s="55"/>
      <c r="H57" s="55"/>
      <c r="I57" s="55"/>
      <c r="J57" s="55"/>
      <c r="K57" s="55"/>
      <c r="L57" s="55"/>
      <c r="M57" s="55"/>
      <c r="S57" s="47"/>
      <c r="U57" s="147"/>
      <c r="W57" s="147"/>
      <c r="X57" s="147"/>
    </row>
    <row r="58" spans="2:24" ht="12.75" hidden="1">
      <c r="B58" s="65"/>
      <c r="E58" s="55"/>
      <c r="G58" s="55"/>
      <c r="H58" s="55"/>
      <c r="I58" s="55"/>
      <c r="J58" s="55"/>
      <c r="K58" s="55"/>
      <c r="L58" s="55"/>
      <c r="M58" s="55"/>
      <c r="S58" s="47"/>
      <c r="U58" s="147"/>
      <c r="W58" s="147"/>
      <c r="X58" s="147"/>
    </row>
    <row r="59" spans="1:19" ht="12.75" hidden="1">
      <c r="A59" s="59"/>
      <c r="S59" s="47"/>
    </row>
    <row r="60" spans="2:19" ht="12.75" hidden="1">
      <c r="B60" s="65" t="s">
        <v>76</v>
      </c>
      <c r="S60" s="40" t="s">
        <v>55</v>
      </c>
    </row>
    <row r="61" spans="1:24" ht="12.75">
      <c r="A61" s="60"/>
      <c r="B61" s="60"/>
      <c r="C61" s="67"/>
      <c r="D61" s="67"/>
      <c r="E61" s="61"/>
      <c r="F61" s="61"/>
      <c r="G61" s="61"/>
      <c r="H61" s="61"/>
      <c r="I61" s="61"/>
      <c r="J61" s="61"/>
      <c r="K61" s="61"/>
      <c r="L61" s="61"/>
      <c r="M61" s="61"/>
      <c r="N61" s="61"/>
      <c r="O61" s="150"/>
      <c r="P61" s="150"/>
      <c r="Q61" s="150"/>
      <c r="R61" s="150"/>
      <c r="S61" s="150"/>
      <c r="T61" s="150"/>
      <c r="U61" s="150"/>
      <c r="V61" s="150"/>
      <c r="W61" s="150"/>
      <c r="X61" s="150"/>
    </row>
  </sheetData>
  <sheetProtection/>
  <mergeCells count="14">
    <mergeCell ref="A6:A9"/>
    <mergeCell ref="B6:B9"/>
    <mergeCell ref="C6:C9"/>
    <mergeCell ref="E6:E9"/>
    <mergeCell ref="F6:H6"/>
    <mergeCell ref="F7:F9"/>
    <mergeCell ref="G7:H7"/>
    <mergeCell ref="Y7:Y9"/>
    <mergeCell ref="G8:G9"/>
    <mergeCell ref="H8:H9"/>
    <mergeCell ref="D6:D9"/>
    <mergeCell ref="I6:M6"/>
    <mergeCell ref="N6:X7"/>
    <mergeCell ref="N8:N9"/>
  </mergeCells>
  <dataValidations count="1">
    <dataValidation type="whole" allowBlank="1" showInputMessage="1" showErrorMessage="1" promptTitle="Nhập sô!" prompt="Nhập số liệu" errorTitle="Lỗi" error="Chỉ được nhập số!" sqref="F13:X13 F20:X21 F18:X18 F25:X26 F23:X23 F28:X28 F30:X31 F15:X16 D13 D20:D21 D18 D25:D26 D23 D28 D30:D31 D15:D16">
      <formula1>0</formula1>
      <formula2>9999999</formula2>
    </dataValidation>
  </dataValidations>
  <printOptions horizontalCentered="1"/>
  <pageMargins left="0.4724409448818898" right="0.2362204724409449" top="0.39" bottom="0.3937007874015748" header="0.31496062992125984" footer="0.31496062992125984"/>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AE40"/>
  <sheetViews>
    <sheetView zoomScale="85" zoomScaleNormal="85" zoomScalePageLayoutView="0" workbookViewId="0" topLeftCell="A1">
      <selection activeCell="AN15" sqref="AN15"/>
    </sheetView>
  </sheetViews>
  <sheetFormatPr defaultColWidth="8.88671875" defaultRowHeight="15"/>
  <cols>
    <col min="1" max="1" width="3.99609375" style="53" customWidth="1"/>
    <col min="2" max="2" width="11.3359375" style="53" customWidth="1"/>
    <col min="3" max="3" width="6.10546875" style="53" customWidth="1"/>
    <col min="4" max="4" width="9.6640625" style="59" customWidth="1"/>
    <col min="5" max="5" width="4.5546875" style="59" customWidth="1"/>
    <col min="6" max="6" width="4.3359375" style="59" customWidth="1"/>
    <col min="7" max="8" width="4.77734375" style="53" customWidth="1"/>
    <col min="9" max="9" width="6.10546875" style="53" customWidth="1"/>
    <col min="10" max="10" width="4.88671875" style="53" customWidth="1"/>
    <col min="11" max="15" width="3.99609375" style="53" customWidth="1"/>
    <col min="16" max="16" width="4.88671875" style="104" customWidth="1"/>
    <col min="17" max="26" width="4.77734375" style="104" customWidth="1"/>
    <col min="27" max="27" width="6.21484375" style="195" customWidth="1"/>
    <col min="28" max="28" width="5.77734375" style="195" customWidth="1"/>
    <col min="29" max="29" width="5.99609375" style="104" customWidth="1"/>
    <col min="30" max="30" width="6.3359375" style="104" customWidth="1"/>
    <col min="31" max="47" width="3.21484375" style="53" customWidth="1"/>
    <col min="48" max="16384" width="8.88671875" style="53" customWidth="1"/>
  </cols>
  <sheetData>
    <row r="1" spans="1:30" ht="15" customHeight="1">
      <c r="A1" s="86" t="s">
        <v>409</v>
      </c>
      <c r="B1" s="86"/>
      <c r="C1" s="86"/>
      <c r="D1" s="142"/>
      <c r="E1" s="88"/>
      <c r="F1" s="92"/>
      <c r="G1" s="89"/>
      <c r="H1" s="89"/>
      <c r="I1" s="89"/>
      <c r="J1" s="89"/>
      <c r="K1" s="89"/>
      <c r="L1" s="89"/>
      <c r="M1" s="89"/>
      <c r="N1" s="89"/>
      <c r="O1" s="89"/>
      <c r="P1" s="102"/>
      <c r="Q1" s="102"/>
      <c r="R1" s="102"/>
      <c r="S1" s="102"/>
      <c r="T1" s="102"/>
      <c r="U1" s="102"/>
      <c r="V1" s="102"/>
      <c r="W1" s="102"/>
      <c r="X1" s="102"/>
      <c r="Y1" s="102"/>
      <c r="Z1" s="102"/>
      <c r="AA1" s="102"/>
      <c r="AB1" s="102"/>
      <c r="AC1" s="102"/>
      <c r="AD1" s="103"/>
    </row>
    <row r="2" spans="1:30" ht="12.75">
      <c r="A2" s="456" t="s">
        <v>322</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row>
    <row r="3" spans="1:30" ht="12.75">
      <c r="A3" s="457" t="s">
        <v>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row>
    <row r="4" spans="1:30" ht="12.75">
      <c r="A4" s="458" t="s">
        <v>468</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row>
    <row r="5" spans="1:30" ht="12.75">
      <c r="A5" s="61"/>
      <c r="B5" s="76"/>
      <c r="C5" s="76"/>
      <c r="D5" s="178"/>
      <c r="E5" s="93"/>
      <c r="F5" s="93"/>
      <c r="G5" s="91"/>
      <c r="H5" s="91"/>
      <c r="I5" s="91"/>
      <c r="J5" s="91"/>
      <c r="K5" s="91"/>
      <c r="L5" s="91"/>
      <c r="M5" s="91"/>
      <c r="N5" s="91"/>
      <c r="O5" s="91"/>
      <c r="P5" s="143"/>
      <c r="Q5" s="143"/>
      <c r="R5" s="143"/>
      <c r="S5" s="143"/>
      <c r="T5" s="143"/>
      <c r="U5" s="143"/>
      <c r="V5" s="143"/>
      <c r="W5" s="143"/>
      <c r="X5" s="143"/>
      <c r="Y5" s="143"/>
      <c r="Z5" s="143"/>
      <c r="AA5" s="102"/>
      <c r="AB5" s="102"/>
      <c r="AC5" s="143"/>
      <c r="AD5" s="187" t="s">
        <v>112</v>
      </c>
    </row>
    <row r="6" spans="1:30" ht="12.75" customHeight="1">
      <c r="A6" s="455" t="s">
        <v>113</v>
      </c>
      <c r="B6" s="453" t="s">
        <v>274</v>
      </c>
      <c r="C6" s="453"/>
      <c r="D6" s="467" t="s">
        <v>459</v>
      </c>
      <c r="E6" s="453" t="s">
        <v>0</v>
      </c>
      <c r="F6" s="453"/>
      <c r="G6" s="453" t="s">
        <v>284</v>
      </c>
      <c r="H6" s="453"/>
      <c r="I6" s="453"/>
      <c r="J6" s="459" t="s">
        <v>454</v>
      </c>
      <c r="K6" s="446" t="s">
        <v>238</v>
      </c>
      <c r="L6" s="447"/>
      <c r="M6" s="447"/>
      <c r="N6" s="447"/>
      <c r="O6" s="448"/>
      <c r="P6" s="495" t="s">
        <v>24</v>
      </c>
      <c r="Q6" s="496"/>
      <c r="R6" s="496"/>
      <c r="S6" s="496"/>
      <c r="T6" s="496"/>
      <c r="U6" s="496"/>
      <c r="V6" s="496"/>
      <c r="W6" s="496"/>
      <c r="X6" s="496"/>
      <c r="Y6" s="496"/>
      <c r="Z6" s="496"/>
      <c r="AA6" s="496"/>
      <c r="AB6" s="496"/>
      <c r="AC6" s="496"/>
      <c r="AD6" s="497"/>
    </row>
    <row r="7" spans="1:31" ht="24.75" customHeight="1">
      <c r="A7" s="455"/>
      <c r="B7" s="453"/>
      <c r="C7" s="453"/>
      <c r="D7" s="502"/>
      <c r="E7" s="453" t="s">
        <v>183</v>
      </c>
      <c r="F7" s="453" t="s">
        <v>184</v>
      </c>
      <c r="G7" s="453" t="s">
        <v>321</v>
      </c>
      <c r="H7" s="453" t="s">
        <v>105</v>
      </c>
      <c r="I7" s="453"/>
      <c r="J7" s="460"/>
      <c r="K7" s="156" t="s">
        <v>239</v>
      </c>
      <c r="L7" s="157" t="s">
        <v>239</v>
      </c>
      <c r="M7" s="157" t="s">
        <v>239</v>
      </c>
      <c r="N7" s="157" t="s">
        <v>239</v>
      </c>
      <c r="O7" s="157" t="s">
        <v>239</v>
      </c>
      <c r="P7" s="503" t="s">
        <v>324</v>
      </c>
      <c r="Q7" s="503"/>
      <c r="R7" s="503"/>
      <c r="S7" s="503"/>
      <c r="T7" s="503"/>
      <c r="U7" s="503"/>
      <c r="V7" s="503"/>
      <c r="W7" s="503"/>
      <c r="X7" s="503"/>
      <c r="Y7" s="503"/>
      <c r="Z7" s="503"/>
      <c r="AA7" s="446" t="s">
        <v>298</v>
      </c>
      <c r="AB7" s="447"/>
      <c r="AC7" s="447"/>
      <c r="AD7" s="448"/>
      <c r="AE7" s="186"/>
    </row>
    <row r="8" spans="1:31" ht="37.5" customHeight="1">
      <c r="A8" s="455"/>
      <c r="B8" s="453"/>
      <c r="C8" s="453"/>
      <c r="D8" s="502"/>
      <c r="E8" s="453"/>
      <c r="F8" s="453"/>
      <c r="G8" s="453"/>
      <c r="H8" s="453" t="s">
        <v>119</v>
      </c>
      <c r="I8" s="453" t="s">
        <v>123</v>
      </c>
      <c r="J8" s="460"/>
      <c r="K8" s="151" t="s">
        <v>240</v>
      </c>
      <c r="L8" s="151" t="s">
        <v>241</v>
      </c>
      <c r="M8" s="151" t="s">
        <v>242</v>
      </c>
      <c r="N8" s="151" t="s">
        <v>243</v>
      </c>
      <c r="O8" s="151" t="s">
        <v>244</v>
      </c>
      <c r="P8" s="459" t="s">
        <v>437</v>
      </c>
      <c r="Q8" s="270" t="s">
        <v>206</v>
      </c>
      <c r="R8" s="270" t="s">
        <v>206</v>
      </c>
      <c r="S8" s="270" t="s">
        <v>206</v>
      </c>
      <c r="T8" s="270" t="s">
        <v>206</v>
      </c>
      <c r="U8" s="270" t="s">
        <v>206</v>
      </c>
      <c r="V8" s="270" t="s">
        <v>206</v>
      </c>
      <c r="W8" s="270" t="s">
        <v>206</v>
      </c>
      <c r="X8" s="270" t="s">
        <v>206</v>
      </c>
      <c r="Y8" s="270" t="s">
        <v>206</v>
      </c>
      <c r="Z8" s="270" t="s">
        <v>206</v>
      </c>
      <c r="AA8" s="467" t="s">
        <v>433</v>
      </c>
      <c r="AB8" s="467" t="s">
        <v>434</v>
      </c>
      <c r="AC8" s="467" t="s">
        <v>435</v>
      </c>
      <c r="AD8" s="467" t="s">
        <v>436</v>
      </c>
      <c r="AE8" s="186"/>
    </row>
    <row r="9" spans="1:31" ht="52.5" customHeight="1">
      <c r="A9" s="455"/>
      <c r="B9" s="141" t="s">
        <v>279</v>
      </c>
      <c r="C9" s="141" t="s">
        <v>278</v>
      </c>
      <c r="D9" s="468"/>
      <c r="E9" s="453"/>
      <c r="F9" s="453"/>
      <c r="G9" s="453"/>
      <c r="H9" s="453"/>
      <c r="I9" s="453"/>
      <c r="J9" s="461"/>
      <c r="K9" s="158" t="s">
        <v>455</v>
      </c>
      <c r="L9" s="158" t="s">
        <v>456</v>
      </c>
      <c r="M9" s="158" t="s">
        <v>456</v>
      </c>
      <c r="N9" s="158" t="s">
        <v>457</v>
      </c>
      <c r="O9" s="158" t="s">
        <v>458</v>
      </c>
      <c r="P9" s="461"/>
      <c r="Q9" s="153" t="s">
        <v>438</v>
      </c>
      <c r="R9" s="153" t="s">
        <v>439</v>
      </c>
      <c r="S9" s="153" t="s">
        <v>440</v>
      </c>
      <c r="T9" s="153" t="s">
        <v>441</v>
      </c>
      <c r="U9" s="153" t="s">
        <v>442</v>
      </c>
      <c r="V9" s="153" t="s">
        <v>443</v>
      </c>
      <c r="W9" s="153" t="s">
        <v>444</v>
      </c>
      <c r="X9" s="153" t="s">
        <v>445</v>
      </c>
      <c r="Y9" s="153" t="s">
        <v>446</v>
      </c>
      <c r="Z9" s="153" t="s">
        <v>447</v>
      </c>
      <c r="AA9" s="468"/>
      <c r="AB9" s="468"/>
      <c r="AC9" s="468"/>
      <c r="AD9" s="468"/>
      <c r="AE9" s="186"/>
    </row>
    <row r="10" spans="1:30" ht="13.5" customHeight="1">
      <c r="A10" s="140" t="s">
        <v>36</v>
      </c>
      <c r="B10" s="140" t="s">
        <v>153</v>
      </c>
      <c r="C10" s="140" t="s">
        <v>155</v>
      </c>
      <c r="D10" s="140" t="s">
        <v>299</v>
      </c>
      <c r="E10" s="140">
        <v>1</v>
      </c>
      <c r="F10" s="140">
        <v>2</v>
      </c>
      <c r="G10" s="152">
        <v>3</v>
      </c>
      <c r="H10" s="272">
        <v>4</v>
      </c>
      <c r="I10" s="272">
        <v>5</v>
      </c>
      <c r="J10" s="272">
        <v>6</v>
      </c>
      <c r="K10" s="272">
        <v>7</v>
      </c>
      <c r="L10" s="272">
        <v>8</v>
      </c>
      <c r="M10" s="272">
        <v>9</v>
      </c>
      <c r="N10" s="272">
        <v>10</v>
      </c>
      <c r="O10" s="272">
        <v>11</v>
      </c>
      <c r="P10" s="272">
        <v>12</v>
      </c>
      <c r="Q10" s="272">
        <v>13</v>
      </c>
      <c r="R10" s="272">
        <v>14</v>
      </c>
      <c r="S10" s="272">
        <v>15</v>
      </c>
      <c r="T10" s="272">
        <v>16</v>
      </c>
      <c r="U10" s="272">
        <v>17</v>
      </c>
      <c r="V10" s="272">
        <v>18</v>
      </c>
      <c r="W10" s="272">
        <v>19</v>
      </c>
      <c r="X10" s="272">
        <v>20</v>
      </c>
      <c r="Y10" s="272">
        <v>21</v>
      </c>
      <c r="Z10" s="272">
        <v>22</v>
      </c>
      <c r="AA10" s="272">
        <v>23</v>
      </c>
      <c r="AB10" s="272">
        <v>24</v>
      </c>
      <c r="AC10" s="272">
        <v>25</v>
      </c>
      <c r="AD10" s="272">
        <v>26</v>
      </c>
    </row>
    <row r="11" spans="1:30" ht="24.75" customHeight="1">
      <c r="A11" s="197"/>
      <c r="B11" s="500" t="s">
        <v>144</v>
      </c>
      <c r="C11" s="501"/>
      <c r="D11" s="327"/>
      <c r="E11" s="122">
        <f>E12+E16+E20</f>
        <v>3</v>
      </c>
      <c r="F11" s="122">
        <f aca="true" t="shared" si="0" ref="F11:AD11">F12+F16+F20</f>
        <v>1</v>
      </c>
      <c r="G11" s="122">
        <f aca="true" t="shared" si="1" ref="G11:O11">G12+G16+G20</f>
        <v>2</v>
      </c>
      <c r="H11" s="122">
        <f>H12+H16+H20</f>
        <v>2</v>
      </c>
      <c r="I11" s="378"/>
      <c r="J11" s="122">
        <f t="shared" si="1"/>
        <v>4</v>
      </c>
      <c r="K11" s="122">
        <f t="shared" si="1"/>
        <v>1</v>
      </c>
      <c r="L11" s="122">
        <f t="shared" si="1"/>
        <v>2</v>
      </c>
      <c r="M11" s="122">
        <f t="shared" si="1"/>
        <v>1</v>
      </c>
      <c r="N11" s="122">
        <f t="shared" si="1"/>
        <v>0</v>
      </c>
      <c r="O11" s="122">
        <f t="shared" si="1"/>
        <v>0</v>
      </c>
      <c r="P11" s="122">
        <f t="shared" si="0"/>
        <v>3</v>
      </c>
      <c r="Q11" s="122">
        <f t="shared" si="0"/>
        <v>0</v>
      </c>
      <c r="R11" s="122">
        <f t="shared" si="0"/>
        <v>0</v>
      </c>
      <c r="S11" s="122">
        <f t="shared" si="0"/>
        <v>0</v>
      </c>
      <c r="T11" s="122">
        <f t="shared" si="0"/>
        <v>1</v>
      </c>
      <c r="U11" s="122">
        <f t="shared" si="0"/>
        <v>0</v>
      </c>
      <c r="V11" s="122">
        <f t="shared" si="0"/>
        <v>0</v>
      </c>
      <c r="W11" s="122">
        <f t="shared" si="0"/>
        <v>0</v>
      </c>
      <c r="X11" s="122">
        <f t="shared" si="0"/>
        <v>0</v>
      </c>
      <c r="Y11" s="122">
        <f t="shared" si="0"/>
        <v>0</v>
      </c>
      <c r="Z11" s="122">
        <f t="shared" si="0"/>
        <v>0</v>
      </c>
      <c r="AA11" s="122">
        <f t="shared" si="0"/>
        <v>1</v>
      </c>
      <c r="AB11" s="122">
        <f t="shared" si="0"/>
        <v>0</v>
      </c>
      <c r="AC11" s="122">
        <f t="shared" si="0"/>
        <v>0</v>
      </c>
      <c r="AD11" s="122">
        <f t="shared" si="0"/>
        <v>0</v>
      </c>
    </row>
    <row r="12" spans="1:30" ht="34.5" customHeight="1">
      <c r="A12" s="328" t="s">
        <v>125</v>
      </c>
      <c r="B12" s="498" t="s">
        <v>194</v>
      </c>
      <c r="C12" s="499"/>
      <c r="D12" s="329" t="s">
        <v>195</v>
      </c>
      <c r="E12" s="177">
        <f aca="true" t="shared" si="2" ref="E12:O12">COUNTA(E13:E15)</f>
        <v>1</v>
      </c>
      <c r="F12" s="177">
        <f t="shared" si="2"/>
        <v>1</v>
      </c>
      <c r="G12" s="177">
        <f t="shared" si="2"/>
        <v>1</v>
      </c>
      <c r="H12" s="177">
        <f>COUNTA(H13:H15)</f>
        <v>1</v>
      </c>
      <c r="I12" s="282"/>
      <c r="J12" s="177">
        <f t="shared" si="2"/>
        <v>2</v>
      </c>
      <c r="K12" s="177">
        <f t="shared" si="2"/>
        <v>1</v>
      </c>
      <c r="L12" s="177">
        <f t="shared" si="2"/>
        <v>1</v>
      </c>
      <c r="M12" s="177">
        <f t="shared" si="2"/>
        <v>0</v>
      </c>
      <c r="N12" s="177">
        <f t="shared" si="2"/>
        <v>0</v>
      </c>
      <c r="O12" s="177">
        <f t="shared" si="2"/>
        <v>0</v>
      </c>
      <c r="P12" s="177">
        <f aca="true" t="shared" si="3" ref="P12:AD12">COUNTA(P13:P15)</f>
        <v>1</v>
      </c>
      <c r="Q12" s="177">
        <f t="shared" si="3"/>
        <v>0</v>
      </c>
      <c r="R12" s="177">
        <f t="shared" si="3"/>
        <v>0</v>
      </c>
      <c r="S12" s="177">
        <f t="shared" si="3"/>
        <v>0</v>
      </c>
      <c r="T12" s="177">
        <f t="shared" si="3"/>
        <v>1</v>
      </c>
      <c r="U12" s="177">
        <f t="shared" si="3"/>
        <v>0</v>
      </c>
      <c r="V12" s="177">
        <f t="shared" si="3"/>
        <v>0</v>
      </c>
      <c r="W12" s="177">
        <f t="shared" si="3"/>
        <v>0</v>
      </c>
      <c r="X12" s="177">
        <f t="shared" si="3"/>
        <v>0</v>
      </c>
      <c r="Y12" s="177">
        <f t="shared" si="3"/>
        <v>0</v>
      </c>
      <c r="Z12" s="177">
        <f t="shared" si="3"/>
        <v>0</v>
      </c>
      <c r="AA12" s="177">
        <f t="shared" si="3"/>
        <v>1</v>
      </c>
      <c r="AB12" s="177">
        <f t="shared" si="3"/>
        <v>0</v>
      </c>
      <c r="AC12" s="177">
        <f t="shared" si="3"/>
        <v>0</v>
      </c>
      <c r="AD12" s="177">
        <f t="shared" si="3"/>
        <v>0</v>
      </c>
    </row>
    <row r="13" spans="1:30" ht="12.75">
      <c r="A13" s="335" t="s">
        <v>126</v>
      </c>
      <c r="B13" s="336" t="s">
        <v>275</v>
      </c>
      <c r="C13" s="337" t="s">
        <v>276</v>
      </c>
      <c r="D13" s="338"/>
      <c r="E13" s="107" t="s">
        <v>39</v>
      </c>
      <c r="F13" s="107"/>
      <c r="G13" s="107" t="s">
        <v>39</v>
      </c>
      <c r="H13" s="107"/>
      <c r="I13" s="107"/>
      <c r="J13" s="107" t="s">
        <v>39</v>
      </c>
      <c r="K13" s="107"/>
      <c r="L13" s="107" t="s">
        <v>39</v>
      </c>
      <c r="M13" s="107"/>
      <c r="N13" s="107"/>
      <c r="O13" s="107"/>
      <c r="P13" s="107" t="s">
        <v>39</v>
      </c>
      <c r="Q13" s="107"/>
      <c r="R13" s="107"/>
      <c r="S13" s="107"/>
      <c r="T13" s="107"/>
      <c r="U13" s="107"/>
      <c r="V13" s="107"/>
      <c r="W13" s="107"/>
      <c r="X13" s="107"/>
      <c r="Y13" s="107"/>
      <c r="Z13" s="107"/>
      <c r="AA13" s="116"/>
      <c r="AB13" s="116"/>
      <c r="AC13" s="107"/>
      <c r="AD13" s="107"/>
    </row>
    <row r="14" spans="1:30" ht="12.75">
      <c r="A14" s="335" t="s">
        <v>127</v>
      </c>
      <c r="B14" s="336" t="s">
        <v>285</v>
      </c>
      <c r="C14" s="337" t="s">
        <v>277</v>
      </c>
      <c r="D14" s="338"/>
      <c r="E14" s="107"/>
      <c r="F14" s="107" t="s">
        <v>39</v>
      </c>
      <c r="G14" s="107"/>
      <c r="H14" s="107" t="s">
        <v>39</v>
      </c>
      <c r="I14" s="107"/>
      <c r="J14" s="107" t="s">
        <v>39</v>
      </c>
      <c r="K14" s="107" t="s">
        <v>39</v>
      </c>
      <c r="L14" s="107"/>
      <c r="M14" s="107"/>
      <c r="N14" s="107"/>
      <c r="O14" s="107"/>
      <c r="P14" s="107"/>
      <c r="Q14" s="107"/>
      <c r="R14" s="107"/>
      <c r="S14" s="107"/>
      <c r="T14" s="107" t="s">
        <v>39</v>
      </c>
      <c r="U14" s="107"/>
      <c r="V14" s="107"/>
      <c r="W14" s="107"/>
      <c r="X14" s="107"/>
      <c r="Y14" s="107"/>
      <c r="Z14" s="107"/>
      <c r="AA14" s="116" t="s">
        <v>39</v>
      </c>
      <c r="AB14" s="116"/>
      <c r="AC14" s="107"/>
      <c r="AD14" s="107"/>
    </row>
    <row r="15" spans="1:30" ht="12.75">
      <c r="A15" s="341" t="s">
        <v>128</v>
      </c>
      <c r="B15" s="342"/>
      <c r="C15" s="343"/>
      <c r="D15" s="344"/>
      <c r="E15" s="111"/>
      <c r="F15" s="111"/>
      <c r="G15" s="111"/>
      <c r="H15" s="111"/>
      <c r="I15" s="111"/>
      <c r="J15" s="111"/>
      <c r="K15" s="111"/>
      <c r="L15" s="111"/>
      <c r="M15" s="111"/>
      <c r="N15" s="111"/>
      <c r="O15" s="111"/>
      <c r="P15" s="111"/>
      <c r="Q15" s="111"/>
      <c r="R15" s="111"/>
      <c r="S15" s="111"/>
      <c r="T15" s="111"/>
      <c r="U15" s="111"/>
      <c r="V15" s="111"/>
      <c r="W15" s="111"/>
      <c r="X15" s="111"/>
      <c r="Y15" s="111"/>
      <c r="Z15" s="111"/>
      <c r="AA15" s="188"/>
      <c r="AB15" s="188"/>
      <c r="AC15" s="111"/>
      <c r="AD15" s="111"/>
    </row>
    <row r="16" spans="1:30" ht="34.5" customHeight="1">
      <c r="A16" s="332" t="s">
        <v>129</v>
      </c>
      <c r="B16" s="504" t="s">
        <v>196</v>
      </c>
      <c r="C16" s="505"/>
      <c r="D16" s="329" t="s">
        <v>197</v>
      </c>
      <c r="E16" s="177">
        <f aca="true" t="shared" si="4" ref="E16:O16">COUNTA(E17:E19)</f>
        <v>2</v>
      </c>
      <c r="F16" s="177">
        <f t="shared" si="4"/>
        <v>0</v>
      </c>
      <c r="G16" s="177">
        <f t="shared" si="4"/>
        <v>1</v>
      </c>
      <c r="H16" s="177">
        <f>COUNTA(H17:H19)</f>
        <v>1</v>
      </c>
      <c r="I16" s="282"/>
      <c r="J16" s="177">
        <f t="shared" si="4"/>
        <v>2</v>
      </c>
      <c r="K16" s="177">
        <f t="shared" si="4"/>
        <v>0</v>
      </c>
      <c r="L16" s="177">
        <f t="shared" si="4"/>
        <v>1</v>
      </c>
      <c r="M16" s="177">
        <f t="shared" si="4"/>
        <v>1</v>
      </c>
      <c r="N16" s="177">
        <f t="shared" si="4"/>
        <v>0</v>
      </c>
      <c r="O16" s="177">
        <f t="shared" si="4"/>
        <v>0</v>
      </c>
      <c r="P16" s="177">
        <f aca="true" t="shared" si="5" ref="P16:AD16">COUNTA(P17:P19)</f>
        <v>2</v>
      </c>
      <c r="Q16" s="177">
        <f t="shared" si="5"/>
        <v>0</v>
      </c>
      <c r="R16" s="177">
        <f t="shared" si="5"/>
        <v>0</v>
      </c>
      <c r="S16" s="177">
        <f t="shared" si="5"/>
        <v>0</v>
      </c>
      <c r="T16" s="177">
        <f t="shared" si="5"/>
        <v>0</v>
      </c>
      <c r="U16" s="177">
        <f t="shared" si="5"/>
        <v>0</v>
      </c>
      <c r="V16" s="177">
        <f t="shared" si="5"/>
        <v>0</v>
      </c>
      <c r="W16" s="177">
        <f t="shared" si="5"/>
        <v>0</v>
      </c>
      <c r="X16" s="177">
        <f t="shared" si="5"/>
        <v>0</v>
      </c>
      <c r="Y16" s="177">
        <f t="shared" si="5"/>
        <v>0</v>
      </c>
      <c r="Z16" s="177">
        <f t="shared" si="5"/>
        <v>0</v>
      </c>
      <c r="AA16" s="177">
        <f t="shared" si="5"/>
        <v>0</v>
      </c>
      <c r="AB16" s="177">
        <f t="shared" si="5"/>
        <v>0</v>
      </c>
      <c r="AC16" s="177">
        <f t="shared" si="5"/>
        <v>0</v>
      </c>
      <c r="AD16" s="177">
        <f t="shared" si="5"/>
        <v>0</v>
      </c>
    </row>
    <row r="17" spans="1:30" ht="12.75">
      <c r="A17" s="335" t="s">
        <v>131</v>
      </c>
      <c r="B17" s="336" t="s">
        <v>280</v>
      </c>
      <c r="C17" s="337" t="s">
        <v>281</v>
      </c>
      <c r="D17" s="338"/>
      <c r="E17" s="107" t="s">
        <v>39</v>
      </c>
      <c r="F17" s="107"/>
      <c r="G17" s="107"/>
      <c r="H17" s="107" t="s">
        <v>39</v>
      </c>
      <c r="I17" s="107"/>
      <c r="J17" s="107" t="s">
        <v>39</v>
      </c>
      <c r="K17" s="107"/>
      <c r="L17" s="107" t="s">
        <v>39</v>
      </c>
      <c r="M17" s="107"/>
      <c r="N17" s="107"/>
      <c r="O17" s="107"/>
      <c r="P17" s="107" t="s">
        <v>39</v>
      </c>
      <c r="Q17" s="107"/>
      <c r="R17" s="107"/>
      <c r="S17" s="107"/>
      <c r="T17" s="107"/>
      <c r="U17" s="107"/>
      <c r="V17" s="107"/>
      <c r="W17" s="107"/>
      <c r="X17" s="107"/>
      <c r="Y17" s="107"/>
      <c r="Z17" s="107"/>
      <c r="AA17" s="116"/>
      <c r="AB17" s="116"/>
      <c r="AC17" s="107"/>
      <c r="AD17" s="107"/>
    </row>
    <row r="18" spans="1:30" ht="12.75">
      <c r="A18" s="335" t="s">
        <v>166</v>
      </c>
      <c r="B18" s="336" t="s">
        <v>282</v>
      </c>
      <c r="C18" s="337" t="s">
        <v>283</v>
      </c>
      <c r="D18" s="338"/>
      <c r="E18" s="107" t="s">
        <v>39</v>
      </c>
      <c r="F18" s="107"/>
      <c r="G18" s="107" t="s">
        <v>39</v>
      </c>
      <c r="H18" s="107"/>
      <c r="I18" s="107"/>
      <c r="J18" s="107" t="s">
        <v>39</v>
      </c>
      <c r="K18" s="107"/>
      <c r="L18" s="107"/>
      <c r="M18" s="107" t="s">
        <v>39</v>
      </c>
      <c r="N18" s="107"/>
      <c r="O18" s="107"/>
      <c r="P18" s="107" t="s">
        <v>39</v>
      </c>
      <c r="Q18" s="107"/>
      <c r="R18" s="107"/>
      <c r="S18" s="107"/>
      <c r="T18" s="107"/>
      <c r="U18" s="107"/>
      <c r="V18" s="107"/>
      <c r="W18" s="107"/>
      <c r="X18" s="107"/>
      <c r="Y18" s="107"/>
      <c r="Z18" s="107"/>
      <c r="AA18" s="116"/>
      <c r="AB18" s="116"/>
      <c r="AC18" s="107"/>
      <c r="AD18" s="107"/>
    </row>
    <row r="19" spans="1:30" ht="12.75">
      <c r="A19" s="341" t="s">
        <v>167</v>
      </c>
      <c r="B19" s="342"/>
      <c r="C19" s="343"/>
      <c r="D19" s="344"/>
      <c r="E19" s="111"/>
      <c r="F19" s="111"/>
      <c r="G19" s="111"/>
      <c r="H19" s="111"/>
      <c r="I19" s="111"/>
      <c r="J19" s="111"/>
      <c r="K19" s="111"/>
      <c r="L19" s="111"/>
      <c r="M19" s="111"/>
      <c r="N19" s="111"/>
      <c r="O19" s="111"/>
      <c r="P19" s="111"/>
      <c r="Q19" s="111"/>
      <c r="R19" s="111"/>
      <c r="S19" s="111"/>
      <c r="T19" s="111"/>
      <c r="U19" s="111"/>
      <c r="V19" s="111"/>
      <c r="W19" s="111"/>
      <c r="X19" s="111"/>
      <c r="Y19" s="111"/>
      <c r="Z19" s="111"/>
      <c r="AA19" s="188"/>
      <c r="AB19" s="188"/>
      <c r="AC19" s="111"/>
      <c r="AD19" s="111"/>
    </row>
    <row r="20" spans="1:30" ht="34.5" customHeight="1">
      <c r="A20" s="332" t="s">
        <v>132</v>
      </c>
      <c r="B20" s="506" t="s">
        <v>164</v>
      </c>
      <c r="C20" s="507"/>
      <c r="D20" s="333"/>
      <c r="E20" s="177">
        <f aca="true" t="shared" si="6" ref="E20:O20">COUNTA(E21:E23)</f>
        <v>0</v>
      </c>
      <c r="F20" s="177">
        <f t="shared" si="6"/>
        <v>0</v>
      </c>
      <c r="G20" s="177">
        <f t="shared" si="6"/>
        <v>0</v>
      </c>
      <c r="H20" s="177">
        <f>COUNTA(H21:H23)</f>
        <v>0</v>
      </c>
      <c r="I20" s="282"/>
      <c r="J20" s="177">
        <f t="shared" si="6"/>
        <v>0</v>
      </c>
      <c r="K20" s="177">
        <f t="shared" si="6"/>
        <v>0</v>
      </c>
      <c r="L20" s="177">
        <f t="shared" si="6"/>
        <v>0</v>
      </c>
      <c r="M20" s="177">
        <f t="shared" si="6"/>
        <v>0</v>
      </c>
      <c r="N20" s="177">
        <f t="shared" si="6"/>
        <v>0</v>
      </c>
      <c r="O20" s="177">
        <f t="shared" si="6"/>
        <v>0</v>
      </c>
      <c r="P20" s="177">
        <f aca="true" t="shared" si="7" ref="P20:AD20">COUNTA(P21:P23)</f>
        <v>0</v>
      </c>
      <c r="Q20" s="177">
        <f t="shared" si="7"/>
        <v>0</v>
      </c>
      <c r="R20" s="177">
        <f t="shared" si="7"/>
        <v>0</v>
      </c>
      <c r="S20" s="177">
        <f t="shared" si="7"/>
        <v>0</v>
      </c>
      <c r="T20" s="177">
        <f t="shared" si="7"/>
        <v>0</v>
      </c>
      <c r="U20" s="177">
        <f t="shared" si="7"/>
        <v>0</v>
      </c>
      <c r="V20" s="177">
        <f t="shared" si="7"/>
        <v>0</v>
      </c>
      <c r="W20" s="177">
        <f t="shared" si="7"/>
        <v>0</v>
      </c>
      <c r="X20" s="177">
        <f t="shared" si="7"/>
        <v>0</v>
      </c>
      <c r="Y20" s="177">
        <f t="shared" si="7"/>
        <v>0</v>
      </c>
      <c r="Z20" s="177">
        <f t="shared" si="7"/>
        <v>0</v>
      </c>
      <c r="AA20" s="177">
        <f t="shared" si="7"/>
        <v>0</v>
      </c>
      <c r="AB20" s="177">
        <f t="shared" si="7"/>
        <v>0</v>
      </c>
      <c r="AC20" s="177">
        <f t="shared" si="7"/>
        <v>0</v>
      </c>
      <c r="AD20" s="177">
        <f t="shared" si="7"/>
        <v>0</v>
      </c>
    </row>
    <row r="21" spans="1:30" ht="12.75">
      <c r="A21" s="335"/>
      <c r="B21" s="336"/>
      <c r="C21" s="337"/>
      <c r="D21" s="338"/>
      <c r="E21" s="107"/>
      <c r="F21" s="107"/>
      <c r="G21" s="107"/>
      <c r="H21" s="107"/>
      <c r="I21" s="107"/>
      <c r="J21" s="107"/>
      <c r="K21" s="107"/>
      <c r="L21" s="107"/>
      <c r="M21" s="107"/>
      <c r="N21" s="107"/>
      <c r="O21" s="107"/>
      <c r="P21" s="107"/>
      <c r="Q21" s="107"/>
      <c r="R21" s="107"/>
      <c r="S21" s="107"/>
      <c r="T21" s="107"/>
      <c r="U21" s="107"/>
      <c r="V21" s="107"/>
      <c r="W21" s="107"/>
      <c r="X21" s="107"/>
      <c r="Y21" s="107"/>
      <c r="Z21" s="107"/>
      <c r="AA21" s="116"/>
      <c r="AB21" s="116"/>
      <c r="AC21" s="107"/>
      <c r="AD21" s="107"/>
    </row>
    <row r="22" spans="1:30" ht="12.75">
      <c r="A22" s="335"/>
      <c r="B22" s="336"/>
      <c r="C22" s="337"/>
      <c r="D22" s="338"/>
      <c r="E22" s="107"/>
      <c r="F22" s="107"/>
      <c r="G22" s="107"/>
      <c r="H22" s="107"/>
      <c r="I22" s="107"/>
      <c r="J22" s="107"/>
      <c r="K22" s="107"/>
      <c r="L22" s="107"/>
      <c r="M22" s="107"/>
      <c r="N22" s="107"/>
      <c r="O22" s="107"/>
      <c r="P22" s="107"/>
      <c r="Q22" s="107"/>
      <c r="R22" s="107"/>
      <c r="S22" s="107"/>
      <c r="T22" s="107"/>
      <c r="U22" s="107"/>
      <c r="V22" s="107"/>
      <c r="W22" s="107"/>
      <c r="X22" s="107"/>
      <c r="Y22" s="107"/>
      <c r="Z22" s="107"/>
      <c r="AA22" s="116"/>
      <c r="AB22" s="116"/>
      <c r="AC22" s="107"/>
      <c r="AD22" s="107"/>
    </row>
    <row r="23" spans="1:30" ht="12.75">
      <c r="A23" s="341"/>
      <c r="B23" s="342"/>
      <c r="C23" s="343"/>
      <c r="D23" s="344"/>
      <c r="E23" s="111"/>
      <c r="F23" s="111"/>
      <c r="G23" s="111"/>
      <c r="H23" s="111"/>
      <c r="I23" s="111"/>
      <c r="J23" s="111"/>
      <c r="K23" s="111"/>
      <c r="L23" s="111"/>
      <c r="M23" s="111"/>
      <c r="N23" s="111"/>
      <c r="O23" s="111"/>
      <c r="P23" s="111"/>
      <c r="Q23" s="111"/>
      <c r="R23" s="111"/>
      <c r="S23" s="111"/>
      <c r="T23" s="111"/>
      <c r="U23" s="111"/>
      <c r="V23" s="111"/>
      <c r="W23" s="111"/>
      <c r="X23" s="111"/>
      <c r="Y23" s="111"/>
      <c r="Z23" s="111"/>
      <c r="AA23" s="188"/>
      <c r="AB23" s="188"/>
      <c r="AC23" s="111"/>
      <c r="AD23" s="111"/>
    </row>
    <row r="24" spans="1:30" s="84" customFormat="1" ht="12.75">
      <c r="A24" s="79" t="s">
        <v>103</v>
      </c>
      <c r="B24" s="85"/>
      <c r="C24" s="85"/>
      <c r="D24" s="182"/>
      <c r="E24" s="82"/>
      <c r="F24" s="82"/>
      <c r="G24" s="82"/>
      <c r="H24" s="82"/>
      <c r="I24" s="82"/>
      <c r="J24" s="82"/>
      <c r="K24" s="82"/>
      <c r="L24" s="82"/>
      <c r="M24" s="82"/>
      <c r="N24" s="82"/>
      <c r="O24" s="82"/>
      <c r="P24" s="189"/>
      <c r="Q24" s="189"/>
      <c r="R24" s="189"/>
      <c r="S24" s="189"/>
      <c r="T24" s="189"/>
      <c r="U24" s="189"/>
      <c r="V24" s="189"/>
      <c r="W24" s="189"/>
      <c r="X24" s="189"/>
      <c r="Y24" s="189"/>
      <c r="Z24" s="190"/>
      <c r="AA24" s="190"/>
      <c r="AB24" s="190"/>
      <c r="AC24" s="190"/>
      <c r="AD24" s="190"/>
    </row>
    <row r="25" spans="1:30" s="160" customFormat="1" ht="11.25">
      <c r="A25" s="159" t="s">
        <v>200</v>
      </c>
      <c r="D25" s="183"/>
      <c r="E25" s="162"/>
      <c r="F25" s="162"/>
      <c r="G25" s="162"/>
      <c r="H25" s="162"/>
      <c r="I25" s="162"/>
      <c r="J25" s="162"/>
      <c r="K25" s="162"/>
      <c r="L25" s="162"/>
      <c r="M25" s="162"/>
      <c r="N25" s="162"/>
      <c r="O25" s="162"/>
      <c r="P25" s="191"/>
      <c r="Q25" s="191"/>
      <c r="R25" s="191"/>
      <c r="S25" s="191"/>
      <c r="T25" s="191"/>
      <c r="U25" s="191"/>
      <c r="V25" s="191"/>
      <c r="W25" s="191"/>
      <c r="X25" s="191"/>
      <c r="Y25" s="191"/>
      <c r="Z25" s="192"/>
      <c r="AA25" s="192"/>
      <c r="AB25" s="192"/>
      <c r="AC25" s="192"/>
      <c r="AD25" s="192"/>
    </row>
    <row r="26" spans="1:30" s="160" customFormat="1" ht="11.25">
      <c r="A26" s="159" t="s">
        <v>304</v>
      </c>
      <c r="D26" s="183"/>
      <c r="E26" s="162"/>
      <c r="F26" s="162"/>
      <c r="G26" s="162"/>
      <c r="H26" s="162"/>
      <c r="I26" s="162"/>
      <c r="J26" s="162"/>
      <c r="K26" s="162"/>
      <c r="L26" s="162"/>
      <c r="M26" s="162"/>
      <c r="N26" s="162"/>
      <c r="O26" s="162"/>
      <c r="P26" s="191"/>
      <c r="Q26" s="191"/>
      <c r="R26" s="191"/>
      <c r="S26" s="191"/>
      <c r="T26" s="191"/>
      <c r="U26" s="191"/>
      <c r="V26" s="191"/>
      <c r="W26" s="191"/>
      <c r="X26" s="191"/>
      <c r="Y26" s="191"/>
      <c r="Z26" s="192"/>
      <c r="AA26" s="192"/>
      <c r="AB26" s="192"/>
      <c r="AC26" s="192"/>
      <c r="AD26" s="192"/>
    </row>
    <row r="27" spans="1:30" s="160" customFormat="1" ht="11.25">
      <c r="A27" s="196" t="s">
        <v>302</v>
      </c>
      <c r="D27" s="183"/>
      <c r="E27" s="162"/>
      <c r="F27" s="162"/>
      <c r="G27" s="162"/>
      <c r="H27" s="162"/>
      <c r="I27" s="162"/>
      <c r="J27" s="162"/>
      <c r="K27" s="162"/>
      <c r="L27" s="162"/>
      <c r="M27" s="162"/>
      <c r="N27" s="162"/>
      <c r="O27" s="162"/>
      <c r="P27" s="191"/>
      <c r="Q27" s="191"/>
      <c r="R27" s="191"/>
      <c r="S27" s="191"/>
      <c r="T27" s="191"/>
      <c r="U27" s="191"/>
      <c r="V27" s="191"/>
      <c r="W27" s="191"/>
      <c r="X27" s="191"/>
      <c r="Y27" s="191"/>
      <c r="Z27" s="192"/>
      <c r="AA27" s="192"/>
      <c r="AB27" s="192"/>
      <c r="AC27" s="192"/>
      <c r="AD27" s="192"/>
    </row>
    <row r="28" spans="1:30" s="160" customFormat="1" ht="11.25">
      <c r="A28" s="196" t="s">
        <v>303</v>
      </c>
      <c r="D28" s="183"/>
      <c r="E28" s="162"/>
      <c r="F28" s="162"/>
      <c r="G28" s="162"/>
      <c r="H28" s="162"/>
      <c r="I28" s="162"/>
      <c r="J28" s="162"/>
      <c r="K28" s="162"/>
      <c r="L28" s="162"/>
      <c r="M28" s="162"/>
      <c r="N28" s="162"/>
      <c r="O28" s="162"/>
      <c r="P28" s="191"/>
      <c r="Q28" s="191"/>
      <c r="R28" s="191"/>
      <c r="S28" s="191"/>
      <c r="T28" s="191"/>
      <c r="U28" s="191"/>
      <c r="V28" s="191"/>
      <c r="W28" s="191"/>
      <c r="X28" s="191"/>
      <c r="Y28" s="191"/>
      <c r="Z28" s="192"/>
      <c r="AA28" s="192"/>
      <c r="AB28" s="192"/>
      <c r="AC28" s="192"/>
      <c r="AD28" s="192"/>
    </row>
    <row r="29" spans="1:30" s="84" customFormat="1" ht="11.25">
      <c r="A29" s="154" t="s">
        <v>217</v>
      </c>
      <c r="D29" s="184"/>
      <c r="E29" s="82"/>
      <c r="F29" s="82"/>
      <c r="G29" s="82"/>
      <c r="H29" s="82"/>
      <c r="I29" s="82"/>
      <c r="J29" s="82"/>
      <c r="K29" s="82"/>
      <c r="L29" s="82"/>
      <c r="M29" s="82"/>
      <c r="N29" s="82"/>
      <c r="O29" s="82"/>
      <c r="P29" s="189"/>
      <c r="Q29" s="189"/>
      <c r="R29" s="189"/>
      <c r="S29" s="189"/>
      <c r="T29" s="189"/>
      <c r="U29" s="189"/>
      <c r="V29" s="189"/>
      <c r="W29" s="189"/>
      <c r="X29" s="189"/>
      <c r="Y29" s="189"/>
      <c r="Z29" s="190"/>
      <c r="AA29" s="190"/>
      <c r="AB29" s="190"/>
      <c r="AC29" s="190"/>
      <c r="AD29" s="190"/>
    </row>
    <row r="30" spans="1:30" s="84" customFormat="1" ht="11.25">
      <c r="A30" s="154" t="s">
        <v>234</v>
      </c>
      <c r="D30" s="184"/>
      <c r="E30" s="82"/>
      <c r="F30" s="82"/>
      <c r="G30" s="82"/>
      <c r="H30" s="82"/>
      <c r="I30" s="82"/>
      <c r="J30" s="82"/>
      <c r="K30" s="82"/>
      <c r="L30" s="82"/>
      <c r="M30" s="82"/>
      <c r="N30" s="82"/>
      <c r="O30" s="82"/>
      <c r="P30" s="189"/>
      <c r="Q30" s="189"/>
      <c r="R30" s="189"/>
      <c r="S30" s="189"/>
      <c r="T30" s="189"/>
      <c r="U30" s="189"/>
      <c r="V30" s="189"/>
      <c r="W30" s="189"/>
      <c r="X30" s="189"/>
      <c r="Y30" s="189"/>
      <c r="Z30" s="190"/>
      <c r="AA30" s="190"/>
      <c r="AB30" s="190"/>
      <c r="AC30" s="190"/>
      <c r="AD30" s="190"/>
    </row>
    <row r="31" spans="1:30" s="84" customFormat="1" ht="11.25">
      <c r="A31" s="85" t="s">
        <v>235</v>
      </c>
      <c r="D31" s="184"/>
      <c r="E31" s="82"/>
      <c r="F31" s="82"/>
      <c r="G31" s="82"/>
      <c r="H31" s="82"/>
      <c r="I31" s="82"/>
      <c r="J31" s="82"/>
      <c r="K31" s="82"/>
      <c r="L31" s="82"/>
      <c r="M31" s="82"/>
      <c r="N31" s="82"/>
      <c r="O31" s="82"/>
      <c r="P31" s="189"/>
      <c r="Q31" s="189"/>
      <c r="R31" s="189"/>
      <c r="S31" s="189"/>
      <c r="T31" s="189"/>
      <c r="U31" s="189"/>
      <c r="V31" s="189"/>
      <c r="W31" s="189"/>
      <c r="X31" s="189"/>
      <c r="Y31" s="189"/>
      <c r="Z31" s="190"/>
      <c r="AA31" s="190"/>
      <c r="AB31" s="190"/>
      <c r="AC31" s="190"/>
      <c r="AD31" s="190"/>
    </row>
    <row r="32" spans="1:30" s="84" customFormat="1" ht="11.25">
      <c r="A32" s="154" t="s">
        <v>221</v>
      </c>
      <c r="D32" s="184"/>
      <c r="E32" s="82"/>
      <c r="F32" s="82"/>
      <c r="G32" s="82"/>
      <c r="H32" s="82"/>
      <c r="I32" s="82"/>
      <c r="J32" s="82"/>
      <c r="K32" s="82"/>
      <c r="L32" s="82"/>
      <c r="M32" s="82"/>
      <c r="N32" s="82"/>
      <c r="O32" s="82"/>
      <c r="P32" s="189"/>
      <c r="Q32" s="189"/>
      <c r="R32" s="189"/>
      <c r="S32" s="189"/>
      <c r="T32" s="189"/>
      <c r="U32" s="189"/>
      <c r="V32" s="189"/>
      <c r="W32" s="189"/>
      <c r="X32" s="189"/>
      <c r="Y32" s="189"/>
      <c r="Z32" s="190"/>
      <c r="AA32" s="190"/>
      <c r="AB32" s="190"/>
      <c r="AC32" s="190"/>
      <c r="AD32" s="190"/>
    </row>
    <row r="33" spans="1:30" s="84" customFormat="1" ht="11.25">
      <c r="A33" s="154" t="s">
        <v>222</v>
      </c>
      <c r="D33" s="184"/>
      <c r="E33" s="82"/>
      <c r="F33" s="82"/>
      <c r="G33" s="82"/>
      <c r="H33" s="82"/>
      <c r="I33" s="82"/>
      <c r="J33" s="82"/>
      <c r="K33" s="82"/>
      <c r="L33" s="82"/>
      <c r="M33" s="82"/>
      <c r="N33" s="82"/>
      <c r="O33" s="82"/>
      <c r="P33" s="189"/>
      <c r="Q33" s="189"/>
      <c r="R33" s="189"/>
      <c r="S33" s="189"/>
      <c r="T33" s="189"/>
      <c r="U33" s="189"/>
      <c r="V33" s="189"/>
      <c r="W33" s="189"/>
      <c r="X33" s="189"/>
      <c r="Y33" s="189"/>
      <c r="Z33" s="190"/>
      <c r="AA33" s="190"/>
      <c r="AB33" s="190"/>
      <c r="AC33" s="190"/>
      <c r="AD33" s="190"/>
    </row>
    <row r="34" spans="1:30" s="84" customFormat="1" ht="11.25">
      <c r="A34" s="154" t="s">
        <v>223</v>
      </c>
      <c r="D34" s="184"/>
      <c r="E34" s="82"/>
      <c r="F34" s="82"/>
      <c r="G34" s="82"/>
      <c r="H34" s="82"/>
      <c r="I34" s="82"/>
      <c r="J34" s="82"/>
      <c r="K34" s="82"/>
      <c r="L34" s="82"/>
      <c r="M34" s="82"/>
      <c r="N34" s="82"/>
      <c r="O34" s="82"/>
      <c r="P34" s="189"/>
      <c r="Q34" s="189"/>
      <c r="R34" s="189"/>
      <c r="S34" s="189"/>
      <c r="T34" s="189"/>
      <c r="U34" s="189"/>
      <c r="V34" s="189"/>
      <c r="W34" s="189"/>
      <c r="X34" s="189"/>
      <c r="Y34" s="189"/>
      <c r="Z34" s="190"/>
      <c r="AA34" s="190"/>
      <c r="AB34" s="190"/>
      <c r="AC34" s="190"/>
      <c r="AD34" s="190"/>
    </row>
    <row r="35" spans="1:30" s="84" customFormat="1" ht="11.25">
      <c r="A35" s="154" t="s">
        <v>224</v>
      </c>
      <c r="D35" s="184"/>
      <c r="E35" s="82"/>
      <c r="F35" s="82"/>
      <c r="G35" s="82"/>
      <c r="H35" s="82"/>
      <c r="I35" s="82"/>
      <c r="J35" s="82"/>
      <c r="K35" s="82"/>
      <c r="L35" s="82"/>
      <c r="M35" s="82"/>
      <c r="N35" s="82"/>
      <c r="O35" s="82"/>
      <c r="P35" s="189"/>
      <c r="Q35" s="189"/>
      <c r="R35" s="189"/>
      <c r="S35" s="189"/>
      <c r="T35" s="189"/>
      <c r="U35" s="189"/>
      <c r="V35" s="189"/>
      <c r="W35" s="189"/>
      <c r="X35" s="189"/>
      <c r="Y35" s="189"/>
      <c r="Z35" s="190"/>
      <c r="AA35" s="190"/>
      <c r="AB35" s="190"/>
      <c r="AC35" s="190"/>
      <c r="AD35" s="190"/>
    </row>
    <row r="36" spans="1:30" s="84" customFormat="1" ht="11.25">
      <c r="A36" s="154" t="s">
        <v>225</v>
      </c>
      <c r="D36" s="184"/>
      <c r="E36" s="82"/>
      <c r="F36" s="82"/>
      <c r="G36" s="82"/>
      <c r="H36" s="82"/>
      <c r="I36" s="82"/>
      <c r="J36" s="82"/>
      <c r="K36" s="82"/>
      <c r="L36" s="82"/>
      <c r="M36" s="82"/>
      <c r="N36" s="82"/>
      <c r="O36" s="82"/>
      <c r="P36" s="189"/>
      <c r="Q36" s="189"/>
      <c r="R36" s="189"/>
      <c r="S36" s="189"/>
      <c r="T36" s="189"/>
      <c r="U36" s="189"/>
      <c r="V36" s="189"/>
      <c r="W36" s="189"/>
      <c r="X36" s="189"/>
      <c r="Y36" s="189"/>
      <c r="Z36" s="190"/>
      <c r="AA36" s="190"/>
      <c r="AB36" s="190"/>
      <c r="AC36" s="190"/>
      <c r="AD36" s="190"/>
    </row>
    <row r="37" spans="1:30" s="84" customFormat="1" ht="11.25">
      <c r="A37" s="154" t="s">
        <v>226</v>
      </c>
      <c r="D37" s="184"/>
      <c r="E37" s="82"/>
      <c r="F37" s="82"/>
      <c r="G37" s="82"/>
      <c r="H37" s="82"/>
      <c r="I37" s="82"/>
      <c r="J37" s="82"/>
      <c r="K37" s="82"/>
      <c r="L37" s="82"/>
      <c r="M37" s="82"/>
      <c r="N37" s="82"/>
      <c r="O37" s="82"/>
      <c r="P37" s="189"/>
      <c r="Q37" s="189"/>
      <c r="R37" s="189"/>
      <c r="S37" s="189"/>
      <c r="T37" s="189"/>
      <c r="U37" s="189"/>
      <c r="V37" s="189"/>
      <c r="W37" s="189"/>
      <c r="X37" s="189"/>
      <c r="Y37" s="189"/>
      <c r="Z37" s="190"/>
      <c r="AA37" s="190"/>
      <c r="AB37" s="190"/>
      <c r="AC37" s="190"/>
      <c r="AD37" s="190"/>
    </row>
    <row r="38" spans="1:30" s="84" customFormat="1" ht="11.25">
      <c r="A38" s="154" t="s">
        <v>227</v>
      </c>
      <c r="D38" s="184"/>
      <c r="E38" s="82"/>
      <c r="F38" s="82"/>
      <c r="G38" s="82"/>
      <c r="H38" s="82"/>
      <c r="I38" s="82"/>
      <c r="J38" s="82"/>
      <c r="K38" s="82"/>
      <c r="L38" s="82"/>
      <c r="M38" s="82"/>
      <c r="N38" s="82"/>
      <c r="O38" s="82"/>
      <c r="P38" s="189"/>
      <c r="Q38" s="189"/>
      <c r="R38" s="189"/>
      <c r="S38" s="189"/>
      <c r="T38" s="189"/>
      <c r="U38" s="189"/>
      <c r="V38" s="189"/>
      <c r="W38" s="189"/>
      <c r="X38" s="189"/>
      <c r="Y38" s="189"/>
      <c r="Z38" s="190"/>
      <c r="AA38" s="190"/>
      <c r="AB38" s="190"/>
      <c r="AC38" s="190"/>
      <c r="AD38" s="190"/>
    </row>
    <row r="39" spans="1:30" s="84" customFormat="1" ht="11.25">
      <c r="A39" s="154" t="s">
        <v>228</v>
      </c>
      <c r="D39" s="184"/>
      <c r="E39" s="82"/>
      <c r="F39" s="82"/>
      <c r="G39" s="82"/>
      <c r="H39" s="82"/>
      <c r="I39" s="82"/>
      <c r="J39" s="82"/>
      <c r="K39" s="82"/>
      <c r="L39" s="82"/>
      <c r="M39" s="82"/>
      <c r="N39" s="82"/>
      <c r="O39" s="82"/>
      <c r="P39" s="189"/>
      <c r="Q39" s="189"/>
      <c r="R39" s="189"/>
      <c r="S39" s="189"/>
      <c r="T39" s="189"/>
      <c r="U39" s="189"/>
      <c r="V39" s="189"/>
      <c r="W39" s="189"/>
      <c r="X39" s="189"/>
      <c r="Y39" s="189"/>
      <c r="Z39" s="190"/>
      <c r="AA39" s="190"/>
      <c r="AB39" s="190"/>
      <c r="AC39" s="190"/>
      <c r="AD39" s="190"/>
    </row>
    <row r="40" spans="1:30" s="165" customFormat="1" ht="11.25">
      <c r="A40" s="164" t="s">
        <v>229</v>
      </c>
      <c r="D40" s="185"/>
      <c r="E40" s="167"/>
      <c r="F40" s="167"/>
      <c r="G40" s="167"/>
      <c r="H40" s="167"/>
      <c r="I40" s="167"/>
      <c r="J40" s="167"/>
      <c r="K40" s="167"/>
      <c r="L40" s="167"/>
      <c r="M40" s="167"/>
      <c r="N40" s="167"/>
      <c r="O40" s="167"/>
      <c r="P40" s="193"/>
      <c r="Q40" s="193"/>
      <c r="R40" s="193"/>
      <c r="S40" s="193"/>
      <c r="T40" s="193"/>
      <c r="U40" s="193"/>
      <c r="V40" s="193"/>
      <c r="W40" s="193"/>
      <c r="X40" s="193"/>
      <c r="Y40" s="193"/>
      <c r="Z40" s="194"/>
      <c r="AA40" s="194"/>
      <c r="AB40" s="194"/>
      <c r="AC40" s="194"/>
      <c r="AD40" s="194"/>
    </row>
  </sheetData>
  <sheetProtection/>
  <mergeCells count="28">
    <mergeCell ref="K6:O6"/>
    <mergeCell ref="A2:AD2"/>
    <mergeCell ref="A3:AD3"/>
    <mergeCell ref="A4:AD4"/>
    <mergeCell ref="A6:A9"/>
    <mergeCell ref="B6:C8"/>
    <mergeCell ref="D6:D9"/>
    <mergeCell ref="E6:F6"/>
    <mergeCell ref="G6:I6"/>
    <mergeCell ref="J6:J9"/>
    <mergeCell ref="E7:E9"/>
    <mergeCell ref="F7:F9"/>
    <mergeCell ref="G7:G9"/>
    <mergeCell ref="AA7:AD7"/>
    <mergeCell ref="P8:P9"/>
    <mergeCell ref="H7:I7"/>
    <mergeCell ref="H8:H9"/>
    <mergeCell ref="I8:I9"/>
    <mergeCell ref="B16:C16"/>
    <mergeCell ref="B20:C20"/>
    <mergeCell ref="P6:AD6"/>
    <mergeCell ref="P7:Z7"/>
    <mergeCell ref="AA8:AA9"/>
    <mergeCell ref="AB8:AB9"/>
    <mergeCell ref="AC8:AC9"/>
    <mergeCell ref="AD8:AD9"/>
    <mergeCell ref="B11:C11"/>
    <mergeCell ref="B12:C12"/>
  </mergeCells>
  <printOptions horizontalCentered="1"/>
  <pageMargins left="0.25" right="0.2" top="0.2" bottom="0.35" header="0.15" footer="0.25"/>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AE40"/>
  <sheetViews>
    <sheetView zoomScale="85" zoomScaleNormal="85" zoomScalePageLayoutView="0" workbookViewId="0" topLeftCell="A1">
      <selection activeCell="A5" sqref="A5"/>
    </sheetView>
  </sheetViews>
  <sheetFormatPr defaultColWidth="8.88671875" defaultRowHeight="15"/>
  <cols>
    <col min="1" max="1" width="3.99609375" style="53" customWidth="1"/>
    <col min="2" max="2" width="11.3359375" style="53" customWidth="1"/>
    <col min="3" max="3" width="6.10546875" style="53" customWidth="1"/>
    <col min="4" max="4" width="9.6640625" style="59" customWidth="1"/>
    <col min="5" max="5" width="4.5546875" style="59" customWidth="1"/>
    <col min="6" max="6" width="4.3359375" style="59" customWidth="1"/>
    <col min="7" max="8" width="4.77734375" style="53" customWidth="1"/>
    <col min="9" max="9" width="5.77734375" style="53" customWidth="1"/>
    <col min="10" max="10" width="4.4453125" style="53" customWidth="1"/>
    <col min="11" max="14" width="4.3359375" style="53" customWidth="1"/>
    <col min="15" max="15" width="4.3359375" style="138" customWidth="1"/>
    <col min="16" max="16" width="5.10546875" style="104" customWidth="1"/>
    <col min="17" max="26" width="4.5546875" style="104" customWidth="1"/>
    <col min="27" max="27" width="7.21484375" style="195" customWidth="1"/>
    <col min="28" max="28" width="5.77734375" style="195" customWidth="1"/>
    <col min="29" max="29" width="6.5546875" style="104" customWidth="1"/>
    <col min="30" max="30" width="6.3359375" style="104" customWidth="1"/>
    <col min="31" max="47" width="3.21484375" style="53" customWidth="1"/>
    <col min="48" max="16384" width="8.88671875" style="53" customWidth="1"/>
  </cols>
  <sheetData>
    <row r="1" spans="1:30" ht="15" customHeight="1">
      <c r="A1" s="86" t="s">
        <v>410</v>
      </c>
      <c r="B1" s="86"/>
      <c r="C1" s="86"/>
      <c r="D1" s="142"/>
      <c r="E1" s="88"/>
      <c r="F1" s="92"/>
      <c r="G1" s="89"/>
      <c r="H1" s="89"/>
      <c r="I1" s="89"/>
      <c r="J1" s="89"/>
      <c r="K1" s="89"/>
      <c r="L1" s="89"/>
      <c r="M1" s="89"/>
      <c r="N1" s="89"/>
      <c r="O1" s="89"/>
      <c r="P1" s="102"/>
      <c r="Q1" s="102"/>
      <c r="R1" s="102"/>
      <c r="S1" s="102"/>
      <c r="T1" s="102"/>
      <c r="U1" s="102"/>
      <c r="V1" s="102"/>
      <c r="W1" s="102"/>
      <c r="X1" s="102"/>
      <c r="Y1" s="102"/>
      <c r="Z1" s="102"/>
      <c r="AA1" s="102"/>
      <c r="AB1" s="102"/>
      <c r="AC1" s="102"/>
      <c r="AD1" s="103"/>
    </row>
    <row r="2" spans="1:30" ht="12.75">
      <c r="A2" s="456" t="s">
        <v>326</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row>
    <row r="3" spans="1:30" ht="12.75">
      <c r="A3" s="457" t="s">
        <v>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row>
    <row r="4" spans="1:30" ht="12.75">
      <c r="A4" s="458" t="s">
        <v>468</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row>
    <row r="5" spans="1:30" ht="12.75">
      <c r="A5" s="61"/>
      <c r="B5" s="76"/>
      <c r="C5" s="76"/>
      <c r="D5" s="178"/>
      <c r="E5" s="93"/>
      <c r="F5" s="93"/>
      <c r="G5" s="91"/>
      <c r="H5" s="91"/>
      <c r="I5" s="91"/>
      <c r="J5" s="91"/>
      <c r="K5" s="91"/>
      <c r="L5" s="91"/>
      <c r="M5" s="91"/>
      <c r="N5" s="91"/>
      <c r="O5" s="89"/>
      <c r="P5" s="143"/>
      <c r="Q5" s="143"/>
      <c r="R5" s="143"/>
      <c r="S5" s="143"/>
      <c r="T5" s="143"/>
      <c r="U5" s="143"/>
      <c r="V5" s="143"/>
      <c r="W5" s="143"/>
      <c r="X5" s="143"/>
      <c r="Y5" s="143"/>
      <c r="Z5" s="143"/>
      <c r="AA5" s="102"/>
      <c r="AB5" s="102"/>
      <c r="AC5" s="143"/>
      <c r="AD5" s="187" t="s">
        <v>112</v>
      </c>
    </row>
    <row r="6" spans="1:30" ht="12.75" customHeight="1">
      <c r="A6" s="455" t="s">
        <v>113</v>
      </c>
      <c r="B6" s="453" t="s">
        <v>274</v>
      </c>
      <c r="C6" s="453"/>
      <c r="D6" s="467" t="s">
        <v>459</v>
      </c>
      <c r="E6" s="453" t="s">
        <v>0</v>
      </c>
      <c r="F6" s="453"/>
      <c r="G6" s="453" t="s">
        <v>284</v>
      </c>
      <c r="H6" s="453"/>
      <c r="I6" s="453"/>
      <c r="J6" s="459" t="s">
        <v>454</v>
      </c>
      <c r="K6" s="446" t="s">
        <v>238</v>
      </c>
      <c r="L6" s="447"/>
      <c r="M6" s="447"/>
      <c r="N6" s="447"/>
      <c r="O6" s="448"/>
      <c r="P6" s="495" t="s">
        <v>24</v>
      </c>
      <c r="Q6" s="496"/>
      <c r="R6" s="496"/>
      <c r="S6" s="496"/>
      <c r="T6" s="496"/>
      <c r="U6" s="496"/>
      <c r="V6" s="496"/>
      <c r="W6" s="496"/>
      <c r="X6" s="496"/>
      <c r="Y6" s="496"/>
      <c r="Z6" s="496"/>
      <c r="AA6" s="496"/>
      <c r="AB6" s="496"/>
      <c r="AC6" s="496"/>
      <c r="AD6" s="497"/>
    </row>
    <row r="7" spans="1:31" ht="25.5" customHeight="1">
      <c r="A7" s="455"/>
      <c r="B7" s="453"/>
      <c r="C7" s="453"/>
      <c r="D7" s="502"/>
      <c r="E7" s="453" t="s">
        <v>183</v>
      </c>
      <c r="F7" s="453" t="s">
        <v>184</v>
      </c>
      <c r="G7" s="453" t="s">
        <v>321</v>
      </c>
      <c r="H7" s="453" t="s">
        <v>105</v>
      </c>
      <c r="I7" s="453"/>
      <c r="J7" s="460"/>
      <c r="K7" s="156" t="s">
        <v>239</v>
      </c>
      <c r="L7" s="157" t="s">
        <v>239</v>
      </c>
      <c r="M7" s="157" t="s">
        <v>239</v>
      </c>
      <c r="N7" s="157" t="s">
        <v>239</v>
      </c>
      <c r="O7" s="157" t="s">
        <v>239</v>
      </c>
      <c r="P7" s="503" t="s">
        <v>324</v>
      </c>
      <c r="Q7" s="503"/>
      <c r="R7" s="503"/>
      <c r="S7" s="503"/>
      <c r="T7" s="503"/>
      <c r="U7" s="503"/>
      <c r="V7" s="503"/>
      <c r="W7" s="503"/>
      <c r="X7" s="503"/>
      <c r="Y7" s="503"/>
      <c r="Z7" s="503"/>
      <c r="AA7" s="446" t="s">
        <v>298</v>
      </c>
      <c r="AB7" s="447"/>
      <c r="AC7" s="447"/>
      <c r="AD7" s="448"/>
      <c r="AE7" s="186"/>
    </row>
    <row r="8" spans="1:31" ht="36.75" customHeight="1">
      <c r="A8" s="455"/>
      <c r="B8" s="453"/>
      <c r="C8" s="453"/>
      <c r="D8" s="502"/>
      <c r="E8" s="453"/>
      <c r="F8" s="453"/>
      <c r="G8" s="453"/>
      <c r="H8" s="453" t="s">
        <v>119</v>
      </c>
      <c r="I8" s="453" t="s">
        <v>123</v>
      </c>
      <c r="J8" s="460"/>
      <c r="K8" s="275" t="s">
        <v>240</v>
      </c>
      <c r="L8" s="275" t="s">
        <v>241</v>
      </c>
      <c r="M8" s="275" t="s">
        <v>242</v>
      </c>
      <c r="N8" s="275" t="s">
        <v>243</v>
      </c>
      <c r="O8" s="275" t="s">
        <v>244</v>
      </c>
      <c r="P8" s="459" t="s">
        <v>437</v>
      </c>
      <c r="Q8" s="270" t="s">
        <v>206</v>
      </c>
      <c r="R8" s="270" t="s">
        <v>206</v>
      </c>
      <c r="S8" s="270" t="s">
        <v>206</v>
      </c>
      <c r="T8" s="270" t="s">
        <v>206</v>
      </c>
      <c r="U8" s="270" t="s">
        <v>206</v>
      </c>
      <c r="V8" s="270" t="s">
        <v>206</v>
      </c>
      <c r="W8" s="270" t="s">
        <v>206</v>
      </c>
      <c r="X8" s="270" t="s">
        <v>206</v>
      </c>
      <c r="Y8" s="270" t="s">
        <v>206</v>
      </c>
      <c r="Z8" s="270" t="s">
        <v>206</v>
      </c>
      <c r="AA8" s="467" t="s">
        <v>463</v>
      </c>
      <c r="AB8" s="467" t="s">
        <v>464</v>
      </c>
      <c r="AC8" s="467" t="s">
        <v>465</v>
      </c>
      <c r="AD8" s="467" t="s">
        <v>466</v>
      </c>
      <c r="AE8" s="186"/>
    </row>
    <row r="9" spans="1:31" ht="45" customHeight="1">
      <c r="A9" s="455"/>
      <c r="B9" s="141" t="s">
        <v>279</v>
      </c>
      <c r="C9" s="141" t="s">
        <v>278</v>
      </c>
      <c r="D9" s="468"/>
      <c r="E9" s="453"/>
      <c r="F9" s="453"/>
      <c r="G9" s="453"/>
      <c r="H9" s="453"/>
      <c r="I9" s="453"/>
      <c r="J9" s="461"/>
      <c r="K9" s="158" t="s">
        <v>455</v>
      </c>
      <c r="L9" s="158" t="s">
        <v>456</v>
      </c>
      <c r="M9" s="158" t="s">
        <v>456</v>
      </c>
      <c r="N9" s="158" t="s">
        <v>457</v>
      </c>
      <c r="O9" s="158" t="s">
        <v>458</v>
      </c>
      <c r="P9" s="461"/>
      <c r="Q9" s="153" t="s">
        <v>438</v>
      </c>
      <c r="R9" s="153" t="s">
        <v>439</v>
      </c>
      <c r="S9" s="153" t="s">
        <v>440</v>
      </c>
      <c r="T9" s="153" t="s">
        <v>441</v>
      </c>
      <c r="U9" s="153" t="s">
        <v>442</v>
      </c>
      <c r="V9" s="153" t="s">
        <v>443</v>
      </c>
      <c r="W9" s="153" t="s">
        <v>444</v>
      </c>
      <c r="X9" s="153" t="s">
        <v>445</v>
      </c>
      <c r="Y9" s="153" t="s">
        <v>446</v>
      </c>
      <c r="Z9" s="153" t="s">
        <v>447</v>
      </c>
      <c r="AA9" s="468"/>
      <c r="AB9" s="468"/>
      <c r="AC9" s="468"/>
      <c r="AD9" s="468"/>
      <c r="AE9" s="186"/>
    </row>
    <row r="10" spans="1:30" ht="13.5" customHeight="1">
      <c r="A10" s="140" t="s">
        <v>36</v>
      </c>
      <c r="B10" s="140" t="s">
        <v>153</v>
      </c>
      <c r="C10" s="140" t="s">
        <v>155</v>
      </c>
      <c r="D10" s="140" t="s">
        <v>299</v>
      </c>
      <c r="E10" s="272">
        <v>1</v>
      </c>
      <c r="F10" s="272">
        <v>2</v>
      </c>
      <c r="G10" s="272">
        <v>3</v>
      </c>
      <c r="H10" s="272">
        <v>4</v>
      </c>
      <c r="I10" s="272">
        <v>5</v>
      </c>
      <c r="J10" s="272">
        <v>6</v>
      </c>
      <c r="K10" s="272">
        <v>7</v>
      </c>
      <c r="L10" s="272">
        <v>8</v>
      </c>
      <c r="M10" s="272">
        <v>9</v>
      </c>
      <c r="N10" s="272">
        <v>10</v>
      </c>
      <c r="O10" s="272">
        <v>11</v>
      </c>
      <c r="P10" s="272">
        <v>12</v>
      </c>
      <c r="Q10" s="272">
        <v>13</v>
      </c>
      <c r="R10" s="272">
        <v>14</v>
      </c>
      <c r="S10" s="272">
        <v>15</v>
      </c>
      <c r="T10" s="272">
        <v>16</v>
      </c>
      <c r="U10" s="272">
        <v>17</v>
      </c>
      <c r="V10" s="272">
        <v>18</v>
      </c>
      <c r="W10" s="272">
        <v>19</v>
      </c>
      <c r="X10" s="272">
        <v>20</v>
      </c>
      <c r="Y10" s="272">
        <v>21</v>
      </c>
      <c r="Z10" s="272">
        <v>22</v>
      </c>
      <c r="AA10" s="272">
        <v>23</v>
      </c>
      <c r="AB10" s="272">
        <v>24</v>
      </c>
      <c r="AC10" s="272">
        <v>25</v>
      </c>
      <c r="AD10" s="272">
        <v>26</v>
      </c>
    </row>
    <row r="11" spans="1:30" ht="24.75" customHeight="1">
      <c r="A11" s="197"/>
      <c r="B11" s="500" t="s">
        <v>144</v>
      </c>
      <c r="C11" s="501"/>
      <c r="D11" s="327"/>
      <c r="E11" s="122">
        <f>E12+E16+E20</f>
        <v>0</v>
      </c>
      <c r="F11" s="122">
        <f aca="true" t="shared" si="0" ref="F11:AD11">F12+F16+F20</f>
        <v>0</v>
      </c>
      <c r="G11" s="122">
        <f>G12+G16+G20</f>
        <v>0</v>
      </c>
      <c r="H11" s="122">
        <f>H12+H16+H20</f>
        <v>0</v>
      </c>
      <c r="I11" s="378"/>
      <c r="J11" s="122">
        <f aca="true" t="shared" si="1" ref="J11:O11">J12+J16+J20</f>
        <v>0</v>
      </c>
      <c r="K11" s="122">
        <f t="shared" si="1"/>
        <v>0</v>
      </c>
      <c r="L11" s="122">
        <f t="shared" si="1"/>
        <v>0</v>
      </c>
      <c r="M11" s="122">
        <f t="shared" si="1"/>
        <v>0</v>
      </c>
      <c r="N11" s="122">
        <f t="shared" si="1"/>
        <v>0</v>
      </c>
      <c r="O11" s="122">
        <f t="shared" si="1"/>
        <v>0</v>
      </c>
      <c r="P11" s="122">
        <f t="shared" si="0"/>
        <v>0</v>
      </c>
      <c r="Q11" s="122">
        <f t="shared" si="0"/>
        <v>0</v>
      </c>
      <c r="R11" s="122">
        <f t="shared" si="0"/>
        <v>0</v>
      </c>
      <c r="S11" s="122">
        <f t="shared" si="0"/>
        <v>0</v>
      </c>
      <c r="T11" s="122">
        <f t="shared" si="0"/>
        <v>0</v>
      </c>
      <c r="U11" s="122">
        <f t="shared" si="0"/>
        <v>0</v>
      </c>
      <c r="V11" s="122">
        <f t="shared" si="0"/>
        <v>0</v>
      </c>
      <c r="W11" s="122">
        <f t="shared" si="0"/>
        <v>0</v>
      </c>
      <c r="X11" s="122">
        <f t="shared" si="0"/>
        <v>0</v>
      </c>
      <c r="Y11" s="122">
        <f t="shared" si="0"/>
        <v>0</v>
      </c>
      <c r="Z11" s="122">
        <f t="shared" si="0"/>
        <v>0</v>
      </c>
      <c r="AA11" s="122">
        <f t="shared" si="0"/>
        <v>0</v>
      </c>
      <c r="AB11" s="122">
        <f t="shared" si="0"/>
        <v>0</v>
      </c>
      <c r="AC11" s="122">
        <f t="shared" si="0"/>
        <v>0</v>
      </c>
      <c r="AD11" s="122">
        <f t="shared" si="0"/>
        <v>0</v>
      </c>
    </row>
    <row r="12" spans="1:30" ht="34.5" customHeight="1">
      <c r="A12" s="328" t="s">
        <v>125</v>
      </c>
      <c r="B12" s="498" t="s">
        <v>198</v>
      </c>
      <c r="C12" s="499"/>
      <c r="D12" s="329" t="s">
        <v>201</v>
      </c>
      <c r="E12" s="177">
        <f>COUNTA(E13:E15)</f>
        <v>0</v>
      </c>
      <c r="F12" s="177">
        <f>COUNTA(F13:F15)</f>
        <v>0</v>
      </c>
      <c r="G12" s="177">
        <f>COUNTA(G13:G15)</f>
        <v>0</v>
      </c>
      <c r="H12" s="177">
        <f>COUNTA(H13:H15)</f>
        <v>0</v>
      </c>
      <c r="I12" s="282"/>
      <c r="J12" s="177">
        <f aca="true" t="shared" si="2" ref="J12:O12">COUNTA(J13:J15)</f>
        <v>0</v>
      </c>
      <c r="K12" s="177">
        <f t="shared" si="2"/>
        <v>0</v>
      </c>
      <c r="L12" s="177">
        <f t="shared" si="2"/>
        <v>0</v>
      </c>
      <c r="M12" s="177">
        <f t="shared" si="2"/>
        <v>0</v>
      </c>
      <c r="N12" s="177">
        <f t="shared" si="2"/>
        <v>0</v>
      </c>
      <c r="O12" s="177">
        <f t="shared" si="2"/>
        <v>0</v>
      </c>
      <c r="P12" s="177">
        <f aca="true" t="shared" si="3" ref="P12:AD12">COUNTA(P13:P15)</f>
        <v>0</v>
      </c>
      <c r="Q12" s="177">
        <f t="shared" si="3"/>
        <v>0</v>
      </c>
      <c r="R12" s="177">
        <f t="shared" si="3"/>
        <v>0</v>
      </c>
      <c r="S12" s="177">
        <f t="shared" si="3"/>
        <v>0</v>
      </c>
      <c r="T12" s="177">
        <f t="shared" si="3"/>
        <v>0</v>
      </c>
      <c r="U12" s="177">
        <f t="shared" si="3"/>
        <v>0</v>
      </c>
      <c r="V12" s="177">
        <f t="shared" si="3"/>
        <v>0</v>
      </c>
      <c r="W12" s="177">
        <f t="shared" si="3"/>
        <v>0</v>
      </c>
      <c r="X12" s="177">
        <f t="shared" si="3"/>
        <v>0</v>
      </c>
      <c r="Y12" s="177">
        <f t="shared" si="3"/>
        <v>0</v>
      </c>
      <c r="Z12" s="177">
        <f t="shared" si="3"/>
        <v>0</v>
      </c>
      <c r="AA12" s="177">
        <f t="shared" si="3"/>
        <v>0</v>
      </c>
      <c r="AB12" s="177">
        <f t="shared" si="3"/>
        <v>0</v>
      </c>
      <c r="AC12" s="177">
        <f t="shared" si="3"/>
        <v>0</v>
      </c>
      <c r="AD12" s="177">
        <f t="shared" si="3"/>
        <v>0</v>
      </c>
    </row>
    <row r="13" spans="1:30" ht="12.75">
      <c r="A13" s="335" t="s">
        <v>126</v>
      </c>
      <c r="B13" s="336"/>
      <c r="C13" s="337"/>
      <c r="D13" s="338"/>
      <c r="E13" s="107"/>
      <c r="F13" s="107"/>
      <c r="G13" s="107"/>
      <c r="H13" s="107"/>
      <c r="I13" s="107"/>
      <c r="J13" s="107"/>
      <c r="K13" s="107"/>
      <c r="L13" s="107"/>
      <c r="M13" s="107"/>
      <c r="N13" s="107"/>
      <c r="O13" s="107"/>
      <c r="P13" s="107"/>
      <c r="Q13" s="107"/>
      <c r="R13" s="107"/>
      <c r="S13" s="107"/>
      <c r="T13" s="107"/>
      <c r="U13" s="107"/>
      <c r="V13" s="107"/>
      <c r="W13" s="107"/>
      <c r="X13" s="107"/>
      <c r="Y13" s="107"/>
      <c r="Z13" s="107"/>
      <c r="AA13" s="116"/>
      <c r="AB13" s="116"/>
      <c r="AC13" s="107"/>
      <c r="AD13" s="107"/>
    </row>
    <row r="14" spans="1:30" ht="12.75">
      <c r="A14" s="335" t="s">
        <v>127</v>
      </c>
      <c r="B14" s="336"/>
      <c r="C14" s="337"/>
      <c r="D14" s="338"/>
      <c r="E14" s="107"/>
      <c r="F14" s="107"/>
      <c r="G14" s="107"/>
      <c r="H14" s="107"/>
      <c r="I14" s="107"/>
      <c r="J14" s="107"/>
      <c r="K14" s="107"/>
      <c r="L14" s="107"/>
      <c r="M14" s="107"/>
      <c r="N14" s="107"/>
      <c r="O14" s="107"/>
      <c r="P14" s="107"/>
      <c r="Q14" s="107"/>
      <c r="R14" s="107"/>
      <c r="S14" s="107"/>
      <c r="T14" s="107"/>
      <c r="U14" s="107"/>
      <c r="V14" s="107"/>
      <c r="W14" s="107"/>
      <c r="X14" s="107"/>
      <c r="Y14" s="107"/>
      <c r="Z14" s="107"/>
      <c r="AA14" s="116"/>
      <c r="AB14" s="116"/>
      <c r="AC14" s="107"/>
      <c r="AD14" s="107"/>
    </row>
    <row r="15" spans="1:30" ht="12.75">
      <c r="A15" s="341" t="s">
        <v>128</v>
      </c>
      <c r="B15" s="342"/>
      <c r="C15" s="343"/>
      <c r="D15" s="344"/>
      <c r="E15" s="111"/>
      <c r="F15" s="111"/>
      <c r="G15" s="111"/>
      <c r="H15" s="111"/>
      <c r="I15" s="111"/>
      <c r="J15" s="111"/>
      <c r="K15" s="111"/>
      <c r="L15" s="111"/>
      <c r="M15" s="111"/>
      <c r="N15" s="111"/>
      <c r="O15" s="111"/>
      <c r="P15" s="111"/>
      <c r="Q15" s="111"/>
      <c r="R15" s="111"/>
      <c r="S15" s="111"/>
      <c r="T15" s="111"/>
      <c r="U15" s="111"/>
      <c r="V15" s="111"/>
      <c r="W15" s="111"/>
      <c r="X15" s="111"/>
      <c r="Y15" s="111"/>
      <c r="Z15" s="111"/>
      <c r="AA15" s="188"/>
      <c r="AB15" s="188"/>
      <c r="AC15" s="111"/>
      <c r="AD15" s="111"/>
    </row>
    <row r="16" spans="1:30" ht="34.5" customHeight="1">
      <c r="A16" s="332" t="s">
        <v>129</v>
      </c>
      <c r="B16" s="498" t="s">
        <v>203</v>
      </c>
      <c r="C16" s="505"/>
      <c r="D16" s="329" t="s">
        <v>202</v>
      </c>
      <c r="E16" s="177">
        <f>COUNTA(E17:E19)</f>
        <v>0</v>
      </c>
      <c r="F16" s="177">
        <f>COUNTA(F17:F19)</f>
        <v>0</v>
      </c>
      <c r="G16" s="177">
        <f>COUNTA(G17:G19)</f>
        <v>0</v>
      </c>
      <c r="H16" s="177">
        <f>COUNTA(H17:H19)</f>
        <v>0</v>
      </c>
      <c r="I16" s="282"/>
      <c r="J16" s="177">
        <f aca="true" t="shared" si="4" ref="J16:O16">COUNTA(J17:J19)</f>
        <v>0</v>
      </c>
      <c r="K16" s="177">
        <f t="shared" si="4"/>
        <v>0</v>
      </c>
      <c r="L16" s="177">
        <f t="shared" si="4"/>
        <v>0</v>
      </c>
      <c r="M16" s="177">
        <f t="shared" si="4"/>
        <v>0</v>
      </c>
      <c r="N16" s="177">
        <f t="shared" si="4"/>
        <v>0</v>
      </c>
      <c r="O16" s="177">
        <f t="shared" si="4"/>
        <v>0</v>
      </c>
      <c r="P16" s="177">
        <f aca="true" t="shared" si="5" ref="P16:AD16">COUNTA(P17:P19)</f>
        <v>0</v>
      </c>
      <c r="Q16" s="177">
        <f t="shared" si="5"/>
        <v>0</v>
      </c>
      <c r="R16" s="177">
        <f t="shared" si="5"/>
        <v>0</v>
      </c>
      <c r="S16" s="177">
        <f t="shared" si="5"/>
        <v>0</v>
      </c>
      <c r="T16" s="177">
        <f t="shared" si="5"/>
        <v>0</v>
      </c>
      <c r="U16" s="177">
        <f t="shared" si="5"/>
        <v>0</v>
      </c>
      <c r="V16" s="177">
        <f t="shared" si="5"/>
        <v>0</v>
      </c>
      <c r="W16" s="177">
        <f t="shared" si="5"/>
        <v>0</v>
      </c>
      <c r="X16" s="177">
        <f t="shared" si="5"/>
        <v>0</v>
      </c>
      <c r="Y16" s="177">
        <f t="shared" si="5"/>
        <v>0</v>
      </c>
      <c r="Z16" s="177">
        <f t="shared" si="5"/>
        <v>0</v>
      </c>
      <c r="AA16" s="177">
        <f t="shared" si="5"/>
        <v>0</v>
      </c>
      <c r="AB16" s="177">
        <f t="shared" si="5"/>
        <v>0</v>
      </c>
      <c r="AC16" s="177">
        <f t="shared" si="5"/>
        <v>0</v>
      </c>
      <c r="AD16" s="177">
        <f t="shared" si="5"/>
        <v>0</v>
      </c>
    </row>
    <row r="17" spans="1:30" ht="12.75">
      <c r="A17" s="335" t="s">
        <v>131</v>
      </c>
      <c r="B17" s="336"/>
      <c r="C17" s="337"/>
      <c r="D17" s="338"/>
      <c r="E17" s="107"/>
      <c r="F17" s="107"/>
      <c r="G17" s="107"/>
      <c r="H17" s="107"/>
      <c r="I17" s="107"/>
      <c r="J17" s="107"/>
      <c r="K17" s="107"/>
      <c r="L17" s="107"/>
      <c r="M17" s="107"/>
      <c r="N17" s="107"/>
      <c r="O17" s="107"/>
      <c r="P17" s="107"/>
      <c r="Q17" s="107"/>
      <c r="R17" s="107"/>
      <c r="S17" s="107"/>
      <c r="T17" s="107"/>
      <c r="U17" s="107"/>
      <c r="V17" s="107"/>
      <c r="W17" s="107"/>
      <c r="X17" s="107"/>
      <c r="Y17" s="107"/>
      <c r="Z17" s="107"/>
      <c r="AA17" s="116"/>
      <c r="AB17" s="116"/>
      <c r="AC17" s="107"/>
      <c r="AD17" s="107"/>
    </row>
    <row r="18" spans="1:30" ht="12.75">
      <c r="A18" s="335" t="s">
        <v>166</v>
      </c>
      <c r="B18" s="336"/>
      <c r="C18" s="337"/>
      <c r="D18" s="338"/>
      <c r="E18" s="107"/>
      <c r="F18" s="107"/>
      <c r="G18" s="107"/>
      <c r="H18" s="107"/>
      <c r="I18" s="107"/>
      <c r="J18" s="107"/>
      <c r="K18" s="107"/>
      <c r="L18" s="107"/>
      <c r="M18" s="107"/>
      <c r="N18" s="107"/>
      <c r="O18" s="107"/>
      <c r="P18" s="107"/>
      <c r="Q18" s="107"/>
      <c r="R18" s="107"/>
      <c r="S18" s="107"/>
      <c r="T18" s="107"/>
      <c r="U18" s="107"/>
      <c r="V18" s="107"/>
      <c r="W18" s="107"/>
      <c r="X18" s="107"/>
      <c r="Y18" s="107"/>
      <c r="Z18" s="107"/>
      <c r="AA18" s="116"/>
      <c r="AB18" s="116"/>
      <c r="AC18" s="107"/>
      <c r="AD18" s="107"/>
    </row>
    <row r="19" spans="1:30" ht="12.75">
      <c r="A19" s="341" t="s">
        <v>167</v>
      </c>
      <c r="B19" s="342"/>
      <c r="C19" s="343"/>
      <c r="D19" s="344"/>
      <c r="E19" s="111"/>
      <c r="F19" s="111"/>
      <c r="G19" s="111"/>
      <c r="H19" s="111"/>
      <c r="I19" s="111"/>
      <c r="J19" s="111"/>
      <c r="K19" s="111"/>
      <c r="L19" s="111"/>
      <c r="M19" s="111"/>
      <c r="N19" s="111"/>
      <c r="O19" s="111"/>
      <c r="P19" s="111"/>
      <c r="Q19" s="111"/>
      <c r="R19" s="111"/>
      <c r="S19" s="111"/>
      <c r="T19" s="111"/>
      <c r="U19" s="111"/>
      <c r="V19" s="111"/>
      <c r="W19" s="111"/>
      <c r="X19" s="111"/>
      <c r="Y19" s="111"/>
      <c r="Z19" s="111"/>
      <c r="AA19" s="188"/>
      <c r="AB19" s="188"/>
      <c r="AC19" s="111"/>
      <c r="AD19" s="111"/>
    </row>
    <row r="20" spans="1:30" ht="34.5" customHeight="1">
      <c r="A20" s="332" t="s">
        <v>132</v>
      </c>
      <c r="B20" s="506" t="s">
        <v>164</v>
      </c>
      <c r="C20" s="507"/>
      <c r="D20" s="333"/>
      <c r="E20" s="177">
        <f>COUNTA(E21:E23)</f>
        <v>0</v>
      </c>
      <c r="F20" s="177">
        <f>COUNTA(F21:F23)</f>
        <v>0</v>
      </c>
      <c r="G20" s="177">
        <f>COUNTA(G21:G23)</f>
        <v>0</v>
      </c>
      <c r="H20" s="177">
        <f>COUNTA(H21:H23)</f>
        <v>0</v>
      </c>
      <c r="I20" s="282"/>
      <c r="J20" s="177">
        <f aca="true" t="shared" si="6" ref="J20:O20">COUNTA(J21:J23)</f>
        <v>0</v>
      </c>
      <c r="K20" s="177">
        <f t="shared" si="6"/>
        <v>0</v>
      </c>
      <c r="L20" s="177">
        <f t="shared" si="6"/>
        <v>0</v>
      </c>
      <c r="M20" s="177">
        <f t="shared" si="6"/>
        <v>0</v>
      </c>
      <c r="N20" s="177">
        <f t="shared" si="6"/>
        <v>0</v>
      </c>
      <c r="O20" s="177">
        <f t="shared" si="6"/>
        <v>0</v>
      </c>
      <c r="P20" s="177">
        <f aca="true" t="shared" si="7" ref="P20:AD20">COUNTA(P21:P23)</f>
        <v>0</v>
      </c>
      <c r="Q20" s="177">
        <f t="shared" si="7"/>
        <v>0</v>
      </c>
      <c r="R20" s="177">
        <f t="shared" si="7"/>
        <v>0</v>
      </c>
      <c r="S20" s="177">
        <f t="shared" si="7"/>
        <v>0</v>
      </c>
      <c r="T20" s="177">
        <f t="shared" si="7"/>
        <v>0</v>
      </c>
      <c r="U20" s="177">
        <f t="shared" si="7"/>
        <v>0</v>
      </c>
      <c r="V20" s="177">
        <f t="shared" si="7"/>
        <v>0</v>
      </c>
      <c r="W20" s="177">
        <f t="shared" si="7"/>
        <v>0</v>
      </c>
      <c r="X20" s="177">
        <f t="shared" si="7"/>
        <v>0</v>
      </c>
      <c r="Y20" s="177">
        <f t="shared" si="7"/>
        <v>0</v>
      </c>
      <c r="Z20" s="177">
        <f t="shared" si="7"/>
        <v>0</v>
      </c>
      <c r="AA20" s="177">
        <f t="shared" si="7"/>
        <v>0</v>
      </c>
      <c r="AB20" s="177">
        <f t="shared" si="7"/>
        <v>0</v>
      </c>
      <c r="AC20" s="177">
        <f t="shared" si="7"/>
        <v>0</v>
      </c>
      <c r="AD20" s="177">
        <f t="shared" si="7"/>
        <v>0</v>
      </c>
    </row>
    <row r="21" spans="1:30" ht="12.75">
      <c r="A21" s="335"/>
      <c r="B21" s="336"/>
      <c r="C21" s="337"/>
      <c r="D21" s="338"/>
      <c r="E21" s="107"/>
      <c r="F21" s="107"/>
      <c r="G21" s="107"/>
      <c r="H21" s="107"/>
      <c r="I21" s="107"/>
      <c r="J21" s="107"/>
      <c r="K21" s="107"/>
      <c r="L21" s="107"/>
      <c r="M21" s="107"/>
      <c r="N21" s="107"/>
      <c r="O21" s="107"/>
      <c r="P21" s="107"/>
      <c r="Q21" s="107"/>
      <c r="R21" s="107"/>
      <c r="S21" s="107"/>
      <c r="T21" s="107"/>
      <c r="U21" s="107"/>
      <c r="V21" s="107"/>
      <c r="W21" s="107"/>
      <c r="X21" s="107"/>
      <c r="Y21" s="107"/>
      <c r="Z21" s="107"/>
      <c r="AA21" s="116"/>
      <c r="AB21" s="116"/>
      <c r="AC21" s="107"/>
      <c r="AD21" s="107"/>
    </row>
    <row r="22" spans="1:30" ht="12.75">
      <c r="A22" s="335"/>
      <c r="B22" s="336"/>
      <c r="C22" s="337"/>
      <c r="D22" s="338"/>
      <c r="E22" s="107"/>
      <c r="F22" s="107"/>
      <c r="G22" s="107"/>
      <c r="H22" s="107"/>
      <c r="I22" s="107"/>
      <c r="J22" s="107"/>
      <c r="K22" s="107"/>
      <c r="L22" s="107"/>
      <c r="M22" s="107"/>
      <c r="N22" s="107"/>
      <c r="O22" s="107"/>
      <c r="P22" s="107"/>
      <c r="Q22" s="107"/>
      <c r="R22" s="107"/>
      <c r="S22" s="107"/>
      <c r="T22" s="107"/>
      <c r="U22" s="107"/>
      <c r="V22" s="107"/>
      <c r="W22" s="107"/>
      <c r="X22" s="107"/>
      <c r="Y22" s="107"/>
      <c r="Z22" s="107"/>
      <c r="AA22" s="116"/>
      <c r="AB22" s="116"/>
      <c r="AC22" s="107"/>
      <c r="AD22" s="107"/>
    </row>
    <row r="23" spans="1:30" ht="12.75">
      <c r="A23" s="341"/>
      <c r="B23" s="342"/>
      <c r="C23" s="343"/>
      <c r="D23" s="344"/>
      <c r="E23" s="111"/>
      <c r="F23" s="111"/>
      <c r="G23" s="111"/>
      <c r="H23" s="111"/>
      <c r="I23" s="111"/>
      <c r="J23" s="111"/>
      <c r="K23" s="111"/>
      <c r="L23" s="111"/>
      <c r="M23" s="111"/>
      <c r="N23" s="111"/>
      <c r="O23" s="111"/>
      <c r="P23" s="111"/>
      <c r="Q23" s="111"/>
      <c r="R23" s="111"/>
      <c r="S23" s="111"/>
      <c r="T23" s="111"/>
      <c r="U23" s="111"/>
      <c r="V23" s="111"/>
      <c r="W23" s="111"/>
      <c r="X23" s="111"/>
      <c r="Y23" s="111"/>
      <c r="Z23" s="111"/>
      <c r="AA23" s="188"/>
      <c r="AB23" s="188"/>
      <c r="AC23" s="111"/>
      <c r="AD23" s="111"/>
    </row>
    <row r="24" spans="1:30" s="84" customFormat="1" ht="12.75">
      <c r="A24" s="79" t="s">
        <v>103</v>
      </c>
      <c r="B24" s="85"/>
      <c r="C24" s="85"/>
      <c r="D24" s="182"/>
      <c r="E24" s="82"/>
      <c r="F24" s="82"/>
      <c r="G24" s="82"/>
      <c r="H24" s="82"/>
      <c r="I24" s="82"/>
      <c r="J24" s="82"/>
      <c r="K24" s="82"/>
      <c r="L24" s="82"/>
      <c r="M24" s="82"/>
      <c r="N24" s="82"/>
      <c r="O24" s="82"/>
      <c r="P24" s="189"/>
      <c r="Q24" s="189"/>
      <c r="R24" s="189"/>
      <c r="S24" s="189"/>
      <c r="T24" s="189"/>
      <c r="U24" s="189"/>
      <c r="V24" s="189"/>
      <c r="W24" s="189"/>
      <c r="X24" s="189"/>
      <c r="Y24" s="189"/>
      <c r="Z24" s="190"/>
      <c r="AA24" s="190"/>
      <c r="AB24" s="190"/>
      <c r="AC24" s="190"/>
      <c r="AD24" s="190"/>
    </row>
    <row r="25" spans="1:30" s="160" customFormat="1" ht="11.25">
      <c r="A25" s="159" t="s">
        <v>200</v>
      </c>
      <c r="D25" s="183"/>
      <c r="E25" s="162"/>
      <c r="F25" s="162"/>
      <c r="G25" s="162"/>
      <c r="H25" s="162"/>
      <c r="I25" s="162"/>
      <c r="J25" s="162"/>
      <c r="K25" s="162"/>
      <c r="L25" s="162"/>
      <c r="M25" s="162"/>
      <c r="N25" s="162"/>
      <c r="O25" s="162"/>
      <c r="P25" s="191"/>
      <c r="Q25" s="191"/>
      <c r="R25" s="191"/>
      <c r="S25" s="191"/>
      <c r="T25" s="191"/>
      <c r="U25" s="191"/>
      <c r="V25" s="191"/>
      <c r="W25" s="191"/>
      <c r="X25" s="191"/>
      <c r="Y25" s="191"/>
      <c r="Z25" s="192"/>
      <c r="AA25" s="192"/>
      <c r="AB25" s="192"/>
      <c r="AC25" s="192"/>
      <c r="AD25" s="192"/>
    </row>
    <row r="26" spans="1:30" s="160" customFormat="1" ht="11.25">
      <c r="A26" s="159" t="s">
        <v>304</v>
      </c>
      <c r="D26" s="183"/>
      <c r="E26" s="162"/>
      <c r="F26" s="162"/>
      <c r="G26" s="162"/>
      <c r="H26" s="162"/>
      <c r="I26" s="162"/>
      <c r="J26" s="162"/>
      <c r="K26" s="162"/>
      <c r="L26" s="162"/>
      <c r="M26" s="162"/>
      <c r="N26" s="162"/>
      <c r="O26" s="162"/>
      <c r="P26" s="191"/>
      <c r="Q26" s="191"/>
      <c r="R26" s="191"/>
      <c r="S26" s="191"/>
      <c r="T26" s="191"/>
      <c r="U26" s="191"/>
      <c r="V26" s="191"/>
      <c r="W26" s="191"/>
      <c r="X26" s="191"/>
      <c r="Y26" s="191"/>
      <c r="Z26" s="192"/>
      <c r="AA26" s="192"/>
      <c r="AB26" s="192"/>
      <c r="AC26" s="192"/>
      <c r="AD26" s="192"/>
    </row>
    <row r="27" spans="1:30" s="160" customFormat="1" ht="11.25">
      <c r="A27" s="196" t="s">
        <v>302</v>
      </c>
      <c r="D27" s="183"/>
      <c r="E27" s="162"/>
      <c r="F27" s="162"/>
      <c r="G27" s="162"/>
      <c r="H27" s="162"/>
      <c r="I27" s="162"/>
      <c r="J27" s="162"/>
      <c r="K27" s="162"/>
      <c r="L27" s="162"/>
      <c r="M27" s="162"/>
      <c r="N27" s="162"/>
      <c r="O27" s="162"/>
      <c r="P27" s="191"/>
      <c r="Q27" s="191"/>
      <c r="R27" s="191"/>
      <c r="S27" s="191"/>
      <c r="T27" s="191"/>
      <c r="U27" s="191"/>
      <c r="V27" s="191"/>
      <c r="W27" s="191"/>
      <c r="X27" s="191"/>
      <c r="Y27" s="191"/>
      <c r="Z27" s="192"/>
      <c r="AA27" s="192"/>
      <c r="AB27" s="192"/>
      <c r="AC27" s="192"/>
      <c r="AD27" s="192"/>
    </row>
    <row r="28" spans="1:30" s="160" customFormat="1" ht="11.25">
      <c r="A28" s="196" t="s">
        <v>303</v>
      </c>
      <c r="D28" s="183"/>
      <c r="E28" s="162"/>
      <c r="F28" s="162"/>
      <c r="G28" s="162"/>
      <c r="H28" s="162"/>
      <c r="I28" s="162"/>
      <c r="J28" s="162"/>
      <c r="K28" s="162"/>
      <c r="L28" s="162"/>
      <c r="M28" s="162"/>
      <c r="N28" s="162"/>
      <c r="O28" s="162"/>
      <c r="P28" s="191"/>
      <c r="Q28" s="191"/>
      <c r="R28" s="191"/>
      <c r="S28" s="191"/>
      <c r="T28" s="191"/>
      <c r="U28" s="191"/>
      <c r="V28" s="191"/>
      <c r="W28" s="191"/>
      <c r="X28" s="191"/>
      <c r="Y28" s="191"/>
      <c r="Z28" s="192"/>
      <c r="AA28" s="192"/>
      <c r="AB28" s="192"/>
      <c r="AC28" s="192"/>
      <c r="AD28" s="192"/>
    </row>
    <row r="29" spans="1:30" s="84" customFormat="1" ht="11.25">
      <c r="A29" s="154" t="s">
        <v>217</v>
      </c>
      <c r="D29" s="184"/>
      <c r="E29" s="82"/>
      <c r="F29" s="82"/>
      <c r="G29" s="82"/>
      <c r="H29" s="82"/>
      <c r="I29" s="82"/>
      <c r="J29" s="82"/>
      <c r="K29" s="82"/>
      <c r="L29" s="82"/>
      <c r="M29" s="82"/>
      <c r="N29" s="82"/>
      <c r="O29" s="82"/>
      <c r="P29" s="189"/>
      <c r="Q29" s="189"/>
      <c r="R29" s="189"/>
      <c r="S29" s="189"/>
      <c r="T29" s="189"/>
      <c r="U29" s="189"/>
      <c r="V29" s="189"/>
      <c r="W29" s="189"/>
      <c r="X29" s="189"/>
      <c r="Y29" s="189"/>
      <c r="Z29" s="190"/>
      <c r="AA29" s="190"/>
      <c r="AB29" s="190"/>
      <c r="AC29" s="190"/>
      <c r="AD29" s="190"/>
    </row>
    <row r="30" spans="1:30" s="84" customFormat="1" ht="11.25">
      <c r="A30" s="154" t="s">
        <v>234</v>
      </c>
      <c r="D30" s="184"/>
      <c r="E30" s="82"/>
      <c r="F30" s="82"/>
      <c r="G30" s="82"/>
      <c r="H30" s="82"/>
      <c r="I30" s="82"/>
      <c r="J30" s="82"/>
      <c r="K30" s="82"/>
      <c r="L30" s="82"/>
      <c r="M30" s="82"/>
      <c r="N30" s="82"/>
      <c r="O30" s="82"/>
      <c r="P30" s="189"/>
      <c r="Q30" s="189"/>
      <c r="R30" s="189"/>
      <c r="S30" s="189"/>
      <c r="T30" s="189"/>
      <c r="U30" s="189"/>
      <c r="V30" s="189"/>
      <c r="W30" s="189"/>
      <c r="X30" s="189"/>
      <c r="Y30" s="189"/>
      <c r="Z30" s="190"/>
      <c r="AA30" s="190"/>
      <c r="AB30" s="190"/>
      <c r="AC30" s="190"/>
      <c r="AD30" s="190"/>
    </row>
    <row r="31" spans="1:30" s="84" customFormat="1" ht="11.25">
      <c r="A31" s="85" t="s">
        <v>235</v>
      </c>
      <c r="D31" s="184"/>
      <c r="E31" s="82"/>
      <c r="F31" s="82"/>
      <c r="G31" s="82"/>
      <c r="H31" s="82"/>
      <c r="I31" s="82"/>
      <c r="J31" s="82"/>
      <c r="K31" s="82"/>
      <c r="L31" s="82"/>
      <c r="M31" s="82"/>
      <c r="N31" s="82"/>
      <c r="O31" s="82"/>
      <c r="P31" s="189"/>
      <c r="Q31" s="189"/>
      <c r="R31" s="189"/>
      <c r="S31" s="189"/>
      <c r="T31" s="189"/>
      <c r="U31" s="189"/>
      <c r="V31" s="189"/>
      <c r="W31" s="189"/>
      <c r="X31" s="189"/>
      <c r="Y31" s="189"/>
      <c r="Z31" s="190"/>
      <c r="AA31" s="190"/>
      <c r="AB31" s="190"/>
      <c r="AC31" s="190"/>
      <c r="AD31" s="190"/>
    </row>
    <row r="32" spans="1:30" s="84" customFormat="1" ht="11.25">
      <c r="A32" s="154" t="s">
        <v>221</v>
      </c>
      <c r="D32" s="184"/>
      <c r="E32" s="82"/>
      <c r="F32" s="82"/>
      <c r="G32" s="82"/>
      <c r="H32" s="82"/>
      <c r="I32" s="82"/>
      <c r="J32" s="82"/>
      <c r="K32" s="82"/>
      <c r="L32" s="82"/>
      <c r="M32" s="82"/>
      <c r="N32" s="82"/>
      <c r="O32" s="82"/>
      <c r="P32" s="189"/>
      <c r="Q32" s="189"/>
      <c r="R32" s="189"/>
      <c r="S32" s="189"/>
      <c r="T32" s="189"/>
      <c r="U32" s="189"/>
      <c r="V32" s="189"/>
      <c r="W32" s="189"/>
      <c r="X32" s="189"/>
      <c r="Y32" s="189"/>
      <c r="Z32" s="190"/>
      <c r="AA32" s="190"/>
      <c r="AB32" s="190"/>
      <c r="AC32" s="190"/>
      <c r="AD32" s="190"/>
    </row>
    <row r="33" spans="1:30" s="84" customFormat="1" ht="11.25">
      <c r="A33" s="154" t="s">
        <v>222</v>
      </c>
      <c r="D33" s="184"/>
      <c r="E33" s="82"/>
      <c r="F33" s="82"/>
      <c r="G33" s="82"/>
      <c r="H33" s="82"/>
      <c r="I33" s="82"/>
      <c r="J33" s="82"/>
      <c r="K33" s="82"/>
      <c r="L33" s="82"/>
      <c r="M33" s="82"/>
      <c r="N33" s="82"/>
      <c r="O33" s="82"/>
      <c r="P33" s="189"/>
      <c r="Q33" s="189"/>
      <c r="R33" s="189"/>
      <c r="S33" s="189"/>
      <c r="T33" s="189"/>
      <c r="U33" s="189"/>
      <c r="V33" s="189"/>
      <c r="W33" s="189"/>
      <c r="X33" s="189"/>
      <c r="Y33" s="189"/>
      <c r="Z33" s="190"/>
      <c r="AA33" s="190"/>
      <c r="AB33" s="190"/>
      <c r="AC33" s="190"/>
      <c r="AD33" s="190"/>
    </row>
    <row r="34" spans="1:30" s="84" customFormat="1" ht="11.25">
      <c r="A34" s="154" t="s">
        <v>223</v>
      </c>
      <c r="D34" s="184"/>
      <c r="E34" s="82"/>
      <c r="F34" s="82"/>
      <c r="G34" s="82"/>
      <c r="H34" s="82"/>
      <c r="I34" s="82"/>
      <c r="J34" s="82"/>
      <c r="K34" s="82"/>
      <c r="L34" s="82"/>
      <c r="M34" s="82"/>
      <c r="N34" s="82"/>
      <c r="O34" s="82"/>
      <c r="P34" s="189"/>
      <c r="Q34" s="189"/>
      <c r="R34" s="189"/>
      <c r="S34" s="189"/>
      <c r="T34" s="189"/>
      <c r="U34" s="189"/>
      <c r="V34" s="189"/>
      <c r="W34" s="189"/>
      <c r="X34" s="189"/>
      <c r="Y34" s="189"/>
      <c r="Z34" s="190"/>
      <c r="AA34" s="190"/>
      <c r="AB34" s="190"/>
      <c r="AC34" s="190"/>
      <c r="AD34" s="190"/>
    </row>
    <row r="35" spans="1:30" s="84" customFormat="1" ht="11.25">
      <c r="A35" s="154" t="s">
        <v>224</v>
      </c>
      <c r="D35" s="184"/>
      <c r="E35" s="82"/>
      <c r="F35" s="82"/>
      <c r="G35" s="82"/>
      <c r="H35" s="82"/>
      <c r="I35" s="82"/>
      <c r="J35" s="82"/>
      <c r="K35" s="82"/>
      <c r="L35" s="82"/>
      <c r="M35" s="82"/>
      <c r="N35" s="82"/>
      <c r="O35" s="82"/>
      <c r="P35" s="189"/>
      <c r="Q35" s="189"/>
      <c r="R35" s="189"/>
      <c r="S35" s="189"/>
      <c r="T35" s="189"/>
      <c r="U35" s="189"/>
      <c r="V35" s="189"/>
      <c r="W35" s="189"/>
      <c r="X35" s="189"/>
      <c r="Y35" s="189"/>
      <c r="Z35" s="190"/>
      <c r="AA35" s="190"/>
      <c r="AB35" s="190"/>
      <c r="AC35" s="190"/>
      <c r="AD35" s="190"/>
    </row>
    <row r="36" spans="1:30" s="84" customFormat="1" ht="11.25">
      <c r="A36" s="154" t="s">
        <v>225</v>
      </c>
      <c r="D36" s="184"/>
      <c r="E36" s="82"/>
      <c r="F36" s="82"/>
      <c r="G36" s="82"/>
      <c r="H36" s="82"/>
      <c r="I36" s="82"/>
      <c r="J36" s="82"/>
      <c r="K36" s="82"/>
      <c r="L36" s="82"/>
      <c r="M36" s="82"/>
      <c r="N36" s="82"/>
      <c r="O36" s="82"/>
      <c r="P36" s="189"/>
      <c r="Q36" s="189"/>
      <c r="R36" s="189"/>
      <c r="S36" s="189"/>
      <c r="T36" s="189"/>
      <c r="U36" s="189"/>
      <c r="V36" s="189"/>
      <c r="W36" s="189"/>
      <c r="X36" s="189"/>
      <c r="Y36" s="189"/>
      <c r="Z36" s="190"/>
      <c r="AA36" s="190"/>
      <c r="AB36" s="190"/>
      <c r="AC36" s="190"/>
      <c r="AD36" s="190"/>
    </row>
    <row r="37" spans="1:30" s="84" customFormat="1" ht="11.25">
      <c r="A37" s="154" t="s">
        <v>226</v>
      </c>
      <c r="D37" s="184"/>
      <c r="E37" s="82"/>
      <c r="F37" s="82"/>
      <c r="G37" s="82"/>
      <c r="H37" s="82"/>
      <c r="I37" s="82"/>
      <c r="J37" s="82"/>
      <c r="K37" s="82"/>
      <c r="L37" s="82"/>
      <c r="M37" s="82"/>
      <c r="N37" s="82"/>
      <c r="O37" s="82"/>
      <c r="P37" s="189"/>
      <c r="Q37" s="189"/>
      <c r="R37" s="189"/>
      <c r="S37" s="189"/>
      <c r="T37" s="189"/>
      <c r="U37" s="189"/>
      <c r="V37" s="189"/>
      <c r="W37" s="189"/>
      <c r="X37" s="189"/>
      <c r="Y37" s="189"/>
      <c r="Z37" s="190"/>
      <c r="AA37" s="190"/>
      <c r="AB37" s="190"/>
      <c r="AC37" s="190"/>
      <c r="AD37" s="190"/>
    </row>
    <row r="38" spans="1:30" s="84" customFormat="1" ht="11.25">
      <c r="A38" s="154" t="s">
        <v>227</v>
      </c>
      <c r="D38" s="184"/>
      <c r="E38" s="82"/>
      <c r="F38" s="82"/>
      <c r="G38" s="82"/>
      <c r="H38" s="82"/>
      <c r="I38" s="82"/>
      <c r="J38" s="82"/>
      <c r="K38" s="82"/>
      <c r="L38" s="82"/>
      <c r="M38" s="82"/>
      <c r="N38" s="82"/>
      <c r="O38" s="82"/>
      <c r="P38" s="189"/>
      <c r="Q38" s="189"/>
      <c r="R38" s="189"/>
      <c r="S38" s="189"/>
      <c r="T38" s="189"/>
      <c r="U38" s="189"/>
      <c r="V38" s="189"/>
      <c r="W38" s="189"/>
      <c r="X38" s="189"/>
      <c r="Y38" s="189"/>
      <c r="Z38" s="190"/>
      <c r="AA38" s="190"/>
      <c r="AB38" s="190"/>
      <c r="AC38" s="190"/>
      <c r="AD38" s="190"/>
    </row>
    <row r="39" spans="1:30" s="84" customFormat="1" ht="11.25">
      <c r="A39" s="154" t="s">
        <v>228</v>
      </c>
      <c r="D39" s="184"/>
      <c r="E39" s="82"/>
      <c r="F39" s="82"/>
      <c r="G39" s="82"/>
      <c r="H39" s="82"/>
      <c r="I39" s="82"/>
      <c r="J39" s="82"/>
      <c r="K39" s="82"/>
      <c r="L39" s="82"/>
      <c r="M39" s="82"/>
      <c r="N39" s="82"/>
      <c r="O39" s="82"/>
      <c r="P39" s="189"/>
      <c r="Q39" s="189"/>
      <c r="R39" s="189"/>
      <c r="S39" s="189"/>
      <c r="T39" s="189"/>
      <c r="U39" s="189"/>
      <c r="V39" s="189"/>
      <c r="W39" s="189"/>
      <c r="X39" s="189"/>
      <c r="Y39" s="189"/>
      <c r="Z39" s="190"/>
      <c r="AA39" s="190"/>
      <c r="AB39" s="190"/>
      <c r="AC39" s="190"/>
      <c r="AD39" s="190"/>
    </row>
    <row r="40" spans="1:30" s="165" customFormat="1" ht="11.25">
      <c r="A40" s="164" t="s">
        <v>229</v>
      </c>
      <c r="D40" s="185"/>
      <c r="E40" s="167"/>
      <c r="F40" s="167"/>
      <c r="G40" s="167"/>
      <c r="H40" s="167"/>
      <c r="I40" s="167"/>
      <c r="J40" s="167"/>
      <c r="K40" s="167"/>
      <c r="L40" s="167"/>
      <c r="M40" s="167"/>
      <c r="N40" s="167"/>
      <c r="O40" s="167"/>
      <c r="P40" s="193"/>
      <c r="Q40" s="193"/>
      <c r="R40" s="193"/>
      <c r="S40" s="193"/>
      <c r="T40" s="193"/>
      <c r="U40" s="193"/>
      <c r="V40" s="193"/>
      <c r="W40" s="193"/>
      <c r="X40" s="193"/>
      <c r="Y40" s="193"/>
      <c r="Z40" s="194"/>
      <c r="AA40" s="194"/>
      <c r="AB40" s="194"/>
      <c r="AC40" s="194"/>
      <c r="AD40" s="194"/>
    </row>
  </sheetData>
  <sheetProtection/>
  <mergeCells count="28">
    <mergeCell ref="G6:I6"/>
    <mergeCell ref="J6:J9"/>
    <mergeCell ref="K6:O6"/>
    <mergeCell ref="P6:AD6"/>
    <mergeCell ref="P7:Z7"/>
    <mergeCell ref="AA8:AA9"/>
    <mergeCell ref="G7:G9"/>
    <mergeCell ref="AB8:AB9"/>
    <mergeCell ref="H7:I7"/>
    <mergeCell ref="B16:C16"/>
    <mergeCell ref="B20:C20"/>
    <mergeCell ref="A2:AD2"/>
    <mergeCell ref="A3:AD3"/>
    <mergeCell ref="A4:AD4"/>
    <mergeCell ref="A6:A9"/>
    <mergeCell ref="B6:C8"/>
    <mergeCell ref="D6:D9"/>
    <mergeCell ref="E6:F6"/>
    <mergeCell ref="P8:P9"/>
    <mergeCell ref="AA7:AD7"/>
    <mergeCell ref="AC8:AC9"/>
    <mergeCell ref="H8:H9"/>
    <mergeCell ref="I8:I9"/>
    <mergeCell ref="B11:C11"/>
    <mergeCell ref="B12:C12"/>
    <mergeCell ref="E7:E9"/>
    <mergeCell ref="F7:F9"/>
    <mergeCell ref="AD8:AD9"/>
  </mergeCells>
  <printOptions horizontalCentered="1"/>
  <pageMargins left="0.3" right="0.1968503937007874" top="0.1968503937007874" bottom="0.3937007874015748"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AE54"/>
  <sheetViews>
    <sheetView zoomScale="85" zoomScaleNormal="85" zoomScalePageLayoutView="0" workbookViewId="0" topLeftCell="A1">
      <selection activeCell="A5" sqref="A5"/>
    </sheetView>
  </sheetViews>
  <sheetFormatPr defaultColWidth="8.88671875" defaultRowHeight="15"/>
  <cols>
    <col min="1" max="1" width="3.99609375" style="53" customWidth="1"/>
    <col min="2" max="2" width="11.99609375" style="53" customWidth="1"/>
    <col min="3" max="3" width="6.3359375" style="53" customWidth="1"/>
    <col min="4" max="4" width="9.6640625" style="59" customWidth="1"/>
    <col min="5" max="6" width="3.4453125" style="59" customWidth="1"/>
    <col min="7" max="8" width="3.4453125" style="53" customWidth="1"/>
    <col min="9" max="9" width="5.88671875" style="53" customWidth="1"/>
    <col min="10" max="10" width="4.88671875" style="53" customWidth="1"/>
    <col min="11" max="11" width="4.10546875" style="53" customWidth="1"/>
    <col min="12" max="12" width="3.88671875" style="53" customWidth="1"/>
    <col min="13" max="13" width="3.77734375" style="53" customWidth="1"/>
    <col min="14" max="14" width="4.3359375" style="53" customWidth="1"/>
    <col min="15" max="15" width="4.21484375" style="138" customWidth="1"/>
    <col min="16" max="16" width="4.77734375" style="104" customWidth="1"/>
    <col min="17" max="26" width="4.5546875" style="104" customWidth="1"/>
    <col min="27" max="28" width="5.6640625" style="195" customWidth="1"/>
    <col min="29" max="29" width="5.6640625" style="104" customWidth="1"/>
    <col min="30" max="30" width="4.5546875" style="104" customWidth="1"/>
    <col min="31" max="47" width="3.21484375" style="53" customWidth="1"/>
    <col min="48" max="16384" width="8.88671875" style="53" customWidth="1"/>
  </cols>
  <sheetData>
    <row r="1" spans="1:30" ht="12.75">
      <c r="A1" s="86" t="s">
        <v>411</v>
      </c>
      <c r="B1" s="86"/>
      <c r="C1" s="86"/>
      <c r="D1" s="142"/>
      <c r="E1" s="88"/>
      <c r="F1" s="92"/>
      <c r="G1" s="89"/>
      <c r="H1" s="89"/>
      <c r="I1" s="89"/>
      <c r="J1" s="89"/>
      <c r="K1" s="89"/>
      <c r="L1" s="89"/>
      <c r="M1" s="89"/>
      <c r="N1" s="89"/>
      <c r="O1" s="89"/>
      <c r="P1" s="102"/>
      <c r="Q1" s="102"/>
      <c r="R1" s="102"/>
      <c r="S1" s="102"/>
      <c r="T1" s="102"/>
      <c r="U1" s="102"/>
      <c r="V1" s="102"/>
      <c r="W1" s="102"/>
      <c r="X1" s="102"/>
      <c r="Y1" s="102"/>
      <c r="Z1" s="102"/>
      <c r="AA1" s="102"/>
      <c r="AB1" s="102"/>
      <c r="AC1" s="102"/>
      <c r="AD1" s="103"/>
    </row>
    <row r="2" spans="1:30" ht="12.75">
      <c r="A2" s="456" t="s">
        <v>327</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row>
    <row r="3" spans="1:30" ht="12.75">
      <c r="A3" s="457" t="s">
        <v>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row>
    <row r="4" spans="1:30" ht="12.75">
      <c r="A4" s="458" t="s">
        <v>468</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row>
    <row r="5" spans="1:30" ht="12.75">
      <c r="A5" s="61"/>
      <c r="B5" s="76"/>
      <c r="C5" s="76"/>
      <c r="D5" s="178"/>
      <c r="E5" s="93"/>
      <c r="F5" s="93"/>
      <c r="G5" s="91"/>
      <c r="H5" s="91"/>
      <c r="I5" s="91"/>
      <c r="J5" s="91"/>
      <c r="K5" s="91"/>
      <c r="L5" s="91"/>
      <c r="M5" s="91"/>
      <c r="N5" s="91"/>
      <c r="O5" s="89"/>
      <c r="P5" s="143"/>
      <c r="Q5" s="143"/>
      <c r="R5" s="143"/>
      <c r="S5" s="143"/>
      <c r="T5" s="143"/>
      <c r="U5" s="143"/>
      <c r="V5" s="143"/>
      <c r="W5" s="143"/>
      <c r="X5" s="143"/>
      <c r="Y5" s="143"/>
      <c r="Z5" s="143"/>
      <c r="AA5" s="102"/>
      <c r="AB5" s="102"/>
      <c r="AC5" s="143"/>
      <c r="AD5" s="187" t="s">
        <v>112</v>
      </c>
    </row>
    <row r="6" spans="1:30" ht="12.75">
      <c r="A6" s="455" t="s">
        <v>113</v>
      </c>
      <c r="B6" s="453" t="s">
        <v>274</v>
      </c>
      <c r="C6" s="453"/>
      <c r="D6" s="467" t="s">
        <v>459</v>
      </c>
      <c r="E6" s="453" t="s">
        <v>0</v>
      </c>
      <c r="F6" s="453"/>
      <c r="G6" s="453" t="s">
        <v>284</v>
      </c>
      <c r="H6" s="453"/>
      <c r="I6" s="453"/>
      <c r="J6" s="459" t="s">
        <v>325</v>
      </c>
      <c r="K6" s="446" t="s">
        <v>238</v>
      </c>
      <c r="L6" s="447"/>
      <c r="M6" s="447"/>
      <c r="N6" s="447"/>
      <c r="O6" s="448"/>
      <c r="P6" s="539" t="s">
        <v>24</v>
      </c>
      <c r="Q6" s="540"/>
      <c r="R6" s="540"/>
      <c r="S6" s="540"/>
      <c r="T6" s="540"/>
      <c r="U6" s="540"/>
      <c r="V6" s="540"/>
      <c r="W6" s="540"/>
      <c r="X6" s="540"/>
      <c r="Y6" s="540"/>
      <c r="Z6" s="540"/>
      <c r="AA6" s="540"/>
      <c r="AB6" s="540"/>
      <c r="AC6" s="540"/>
      <c r="AD6" s="541"/>
    </row>
    <row r="7" spans="1:31" ht="25.5" customHeight="1">
      <c r="A7" s="455"/>
      <c r="B7" s="453"/>
      <c r="C7" s="453"/>
      <c r="D7" s="502"/>
      <c r="E7" s="453" t="s">
        <v>183</v>
      </c>
      <c r="F7" s="453" t="s">
        <v>184</v>
      </c>
      <c r="G7" s="453" t="s">
        <v>321</v>
      </c>
      <c r="H7" s="446" t="s">
        <v>105</v>
      </c>
      <c r="I7" s="448"/>
      <c r="J7" s="460"/>
      <c r="K7" s="156" t="s">
        <v>239</v>
      </c>
      <c r="L7" s="157" t="s">
        <v>239</v>
      </c>
      <c r="M7" s="157" t="s">
        <v>239</v>
      </c>
      <c r="N7" s="157" t="s">
        <v>239</v>
      </c>
      <c r="O7" s="157" t="s">
        <v>239</v>
      </c>
      <c r="P7" s="503" t="s">
        <v>324</v>
      </c>
      <c r="Q7" s="503"/>
      <c r="R7" s="503"/>
      <c r="S7" s="503"/>
      <c r="T7" s="503"/>
      <c r="U7" s="503"/>
      <c r="V7" s="503"/>
      <c r="W7" s="503"/>
      <c r="X7" s="503"/>
      <c r="Y7" s="503"/>
      <c r="Z7" s="503"/>
      <c r="AA7" s="446" t="s">
        <v>298</v>
      </c>
      <c r="AB7" s="447"/>
      <c r="AC7" s="447"/>
      <c r="AD7" s="448"/>
      <c r="AE7" s="186"/>
    </row>
    <row r="8" spans="1:31" ht="25.5" customHeight="1">
      <c r="A8" s="455"/>
      <c r="B8" s="453"/>
      <c r="C8" s="453"/>
      <c r="D8" s="502"/>
      <c r="E8" s="453"/>
      <c r="F8" s="453"/>
      <c r="G8" s="453"/>
      <c r="H8" s="467" t="s">
        <v>119</v>
      </c>
      <c r="I8" s="467" t="s">
        <v>123</v>
      </c>
      <c r="J8" s="460"/>
      <c r="K8" s="151" t="s">
        <v>240</v>
      </c>
      <c r="L8" s="151" t="s">
        <v>241</v>
      </c>
      <c r="M8" s="151" t="s">
        <v>242</v>
      </c>
      <c r="N8" s="151" t="s">
        <v>243</v>
      </c>
      <c r="O8" s="151" t="s">
        <v>244</v>
      </c>
      <c r="P8" s="459" t="s">
        <v>437</v>
      </c>
      <c r="Q8" s="270" t="s">
        <v>206</v>
      </c>
      <c r="R8" s="270" t="s">
        <v>206</v>
      </c>
      <c r="S8" s="270" t="s">
        <v>206</v>
      </c>
      <c r="T8" s="270" t="s">
        <v>206</v>
      </c>
      <c r="U8" s="270" t="s">
        <v>206</v>
      </c>
      <c r="V8" s="270" t="s">
        <v>206</v>
      </c>
      <c r="W8" s="270" t="s">
        <v>206</v>
      </c>
      <c r="X8" s="270" t="s">
        <v>206</v>
      </c>
      <c r="Y8" s="270" t="s">
        <v>206</v>
      </c>
      <c r="Z8" s="270" t="s">
        <v>206</v>
      </c>
      <c r="AA8" s="446" t="s">
        <v>320</v>
      </c>
      <c r="AB8" s="447"/>
      <c r="AC8" s="448"/>
      <c r="AD8" s="467" t="s">
        <v>451</v>
      </c>
      <c r="AE8" s="186"/>
    </row>
    <row r="9" spans="1:31" ht="42.75" customHeight="1">
      <c r="A9" s="455"/>
      <c r="B9" s="141" t="s">
        <v>279</v>
      </c>
      <c r="C9" s="141" t="s">
        <v>278</v>
      </c>
      <c r="D9" s="468"/>
      <c r="E9" s="453"/>
      <c r="F9" s="453"/>
      <c r="G9" s="453"/>
      <c r="H9" s="468"/>
      <c r="I9" s="468"/>
      <c r="J9" s="461"/>
      <c r="K9" s="158" t="s">
        <v>245</v>
      </c>
      <c r="L9" s="158"/>
      <c r="M9" s="158"/>
      <c r="N9" s="158" t="s">
        <v>242</v>
      </c>
      <c r="O9" s="158" t="s">
        <v>246</v>
      </c>
      <c r="P9" s="461"/>
      <c r="Q9" s="153" t="s">
        <v>438</v>
      </c>
      <c r="R9" s="153" t="s">
        <v>439</v>
      </c>
      <c r="S9" s="153" t="s">
        <v>440</v>
      </c>
      <c r="T9" s="153" t="s">
        <v>441</v>
      </c>
      <c r="U9" s="153" t="s">
        <v>442</v>
      </c>
      <c r="V9" s="153" t="s">
        <v>443</v>
      </c>
      <c r="W9" s="153" t="s">
        <v>444</v>
      </c>
      <c r="X9" s="153" t="s">
        <v>445</v>
      </c>
      <c r="Y9" s="153" t="s">
        <v>446</v>
      </c>
      <c r="Z9" s="153" t="s">
        <v>447</v>
      </c>
      <c r="AA9" s="270" t="s">
        <v>448</v>
      </c>
      <c r="AB9" s="270" t="s">
        <v>449</v>
      </c>
      <c r="AC9" s="270" t="s">
        <v>450</v>
      </c>
      <c r="AD9" s="468"/>
      <c r="AE9" s="186"/>
    </row>
    <row r="10" spans="1:30" ht="13.5" customHeight="1">
      <c r="A10" s="140" t="s">
        <v>36</v>
      </c>
      <c r="B10" s="140" t="s">
        <v>153</v>
      </c>
      <c r="C10" s="140" t="s">
        <v>155</v>
      </c>
      <c r="D10" s="140" t="s">
        <v>299</v>
      </c>
      <c r="E10" s="152">
        <v>1</v>
      </c>
      <c r="F10" s="152">
        <v>2</v>
      </c>
      <c r="G10" s="152">
        <v>3</v>
      </c>
      <c r="H10" s="272">
        <v>4</v>
      </c>
      <c r="I10" s="272">
        <v>5</v>
      </c>
      <c r="J10" s="272">
        <v>6</v>
      </c>
      <c r="K10" s="272">
        <v>7</v>
      </c>
      <c r="L10" s="272">
        <v>8</v>
      </c>
      <c r="M10" s="272">
        <v>9</v>
      </c>
      <c r="N10" s="272">
        <v>10</v>
      </c>
      <c r="O10" s="272">
        <v>11</v>
      </c>
      <c r="P10" s="272">
        <v>12</v>
      </c>
      <c r="Q10" s="272">
        <v>13</v>
      </c>
      <c r="R10" s="272">
        <v>14</v>
      </c>
      <c r="S10" s="272">
        <v>15</v>
      </c>
      <c r="T10" s="272">
        <v>16</v>
      </c>
      <c r="U10" s="272">
        <v>17</v>
      </c>
      <c r="V10" s="272">
        <v>18</v>
      </c>
      <c r="W10" s="272">
        <v>19</v>
      </c>
      <c r="X10" s="272">
        <v>20</v>
      </c>
      <c r="Y10" s="272">
        <v>21</v>
      </c>
      <c r="Z10" s="272">
        <v>22</v>
      </c>
      <c r="AA10" s="272">
        <v>23</v>
      </c>
      <c r="AB10" s="272">
        <v>24</v>
      </c>
      <c r="AC10" s="272">
        <v>25</v>
      </c>
      <c r="AD10" s="272">
        <v>26</v>
      </c>
    </row>
    <row r="11" spans="1:30" ht="12.75">
      <c r="A11" s="197"/>
      <c r="B11" s="508" t="s">
        <v>312</v>
      </c>
      <c r="C11" s="508"/>
      <c r="D11" s="199"/>
      <c r="E11" s="326">
        <f>E12+E25</f>
        <v>0</v>
      </c>
      <c r="F11" s="326">
        <f>F12+F25</f>
        <v>0</v>
      </c>
      <c r="G11" s="326">
        <f>G12+G25</f>
        <v>0</v>
      </c>
      <c r="H11" s="326">
        <f>H12+H25</f>
        <v>0</v>
      </c>
      <c r="I11" s="200"/>
      <c r="J11" s="326">
        <f aca="true" t="shared" si="0" ref="J11:O11">J12+J25</f>
        <v>0</v>
      </c>
      <c r="K11" s="326">
        <f t="shared" si="0"/>
        <v>0</v>
      </c>
      <c r="L11" s="326">
        <f t="shared" si="0"/>
        <v>0</v>
      </c>
      <c r="M11" s="326">
        <f t="shared" si="0"/>
        <v>0</v>
      </c>
      <c r="N11" s="326">
        <f t="shared" si="0"/>
        <v>0</v>
      </c>
      <c r="O11" s="326">
        <f t="shared" si="0"/>
        <v>0</v>
      </c>
      <c r="P11" s="326">
        <f aca="true" t="shared" si="1" ref="P11:AD11">P12+P25</f>
        <v>0</v>
      </c>
      <c r="Q11" s="326">
        <f t="shared" si="1"/>
        <v>0</v>
      </c>
      <c r="R11" s="326">
        <f t="shared" si="1"/>
        <v>0</v>
      </c>
      <c r="S11" s="326">
        <f t="shared" si="1"/>
        <v>0</v>
      </c>
      <c r="T11" s="326">
        <f t="shared" si="1"/>
        <v>0</v>
      </c>
      <c r="U11" s="326">
        <f t="shared" si="1"/>
        <v>0</v>
      </c>
      <c r="V11" s="326">
        <f t="shared" si="1"/>
        <v>0</v>
      </c>
      <c r="W11" s="326">
        <f t="shared" si="1"/>
        <v>0</v>
      </c>
      <c r="X11" s="326">
        <f t="shared" si="1"/>
        <v>0</v>
      </c>
      <c r="Y11" s="326">
        <f t="shared" si="1"/>
        <v>0</v>
      </c>
      <c r="Z11" s="326">
        <f t="shared" si="1"/>
        <v>0</v>
      </c>
      <c r="AA11" s="326">
        <f t="shared" si="1"/>
        <v>0</v>
      </c>
      <c r="AB11" s="326">
        <f t="shared" si="1"/>
        <v>0</v>
      </c>
      <c r="AC11" s="326">
        <f t="shared" si="1"/>
        <v>0</v>
      </c>
      <c r="AD11" s="326">
        <f t="shared" si="1"/>
        <v>0</v>
      </c>
    </row>
    <row r="12" spans="1:30" ht="12.75">
      <c r="A12" s="197" t="s">
        <v>36</v>
      </c>
      <c r="B12" s="508" t="s">
        <v>311</v>
      </c>
      <c r="C12" s="508"/>
      <c r="D12" s="199"/>
      <c r="E12" s="201">
        <f>E13+E17+E21</f>
        <v>0</v>
      </c>
      <c r="F12" s="201">
        <f>F13+F17+F21</f>
        <v>0</v>
      </c>
      <c r="G12" s="201">
        <f>G13+G17+G21</f>
        <v>0</v>
      </c>
      <c r="H12" s="201">
        <f>H13+H17+H21</f>
        <v>0</v>
      </c>
      <c r="I12" s="200"/>
      <c r="J12" s="201">
        <f aca="true" t="shared" si="2" ref="J12:O12">J13+J17+J21</f>
        <v>0</v>
      </c>
      <c r="K12" s="201">
        <f t="shared" si="2"/>
        <v>0</v>
      </c>
      <c r="L12" s="201">
        <f t="shared" si="2"/>
        <v>0</v>
      </c>
      <c r="M12" s="201">
        <f t="shared" si="2"/>
        <v>0</v>
      </c>
      <c r="N12" s="201">
        <f t="shared" si="2"/>
        <v>0</v>
      </c>
      <c r="O12" s="201">
        <f t="shared" si="2"/>
        <v>0</v>
      </c>
      <c r="P12" s="201">
        <f aca="true" t="shared" si="3" ref="P12:AD12">P13+P17+P21</f>
        <v>0</v>
      </c>
      <c r="Q12" s="201">
        <f t="shared" si="3"/>
        <v>0</v>
      </c>
      <c r="R12" s="201">
        <f t="shared" si="3"/>
        <v>0</v>
      </c>
      <c r="S12" s="201">
        <f t="shared" si="3"/>
        <v>0</v>
      </c>
      <c r="T12" s="201">
        <f t="shared" si="3"/>
        <v>0</v>
      </c>
      <c r="U12" s="201">
        <f t="shared" si="3"/>
        <v>0</v>
      </c>
      <c r="V12" s="201">
        <f t="shared" si="3"/>
        <v>0</v>
      </c>
      <c r="W12" s="201">
        <f t="shared" si="3"/>
        <v>0</v>
      </c>
      <c r="X12" s="201">
        <f t="shared" si="3"/>
        <v>0</v>
      </c>
      <c r="Y12" s="201">
        <f t="shared" si="3"/>
        <v>0</v>
      </c>
      <c r="Z12" s="201">
        <f t="shared" si="3"/>
        <v>0</v>
      </c>
      <c r="AA12" s="201">
        <f t="shared" si="3"/>
        <v>0</v>
      </c>
      <c r="AB12" s="201">
        <f t="shared" si="3"/>
        <v>0</v>
      </c>
      <c r="AC12" s="201">
        <f t="shared" si="3"/>
        <v>0</v>
      </c>
      <c r="AD12" s="201">
        <f t="shared" si="3"/>
        <v>0</v>
      </c>
    </row>
    <row r="13" spans="1:30" ht="12.75">
      <c r="A13" s="328" t="s">
        <v>125</v>
      </c>
      <c r="B13" s="498"/>
      <c r="C13" s="499"/>
      <c r="D13" s="329"/>
      <c r="E13" s="177">
        <f>COUNTA(E14:E16)</f>
        <v>0</v>
      </c>
      <c r="F13" s="177">
        <f>COUNTA(F14:F16)</f>
        <v>0</v>
      </c>
      <c r="G13" s="177">
        <f>COUNTA(G14:G16)</f>
        <v>0</v>
      </c>
      <c r="H13" s="177">
        <f>COUNTA(H14:H16)</f>
        <v>0</v>
      </c>
      <c r="I13" s="282"/>
      <c r="J13" s="177">
        <f aca="true" t="shared" si="4" ref="J13:O13">COUNTA(J14:J16)</f>
        <v>0</v>
      </c>
      <c r="K13" s="177">
        <f t="shared" si="4"/>
        <v>0</v>
      </c>
      <c r="L13" s="177">
        <f t="shared" si="4"/>
        <v>0</v>
      </c>
      <c r="M13" s="177">
        <f t="shared" si="4"/>
        <v>0</v>
      </c>
      <c r="N13" s="177">
        <f t="shared" si="4"/>
        <v>0</v>
      </c>
      <c r="O13" s="177">
        <f t="shared" si="4"/>
        <v>0</v>
      </c>
      <c r="P13" s="177">
        <f aca="true" t="shared" si="5" ref="P13:AD13">COUNTA(P14:P16)</f>
        <v>0</v>
      </c>
      <c r="Q13" s="177">
        <f t="shared" si="5"/>
        <v>0</v>
      </c>
      <c r="R13" s="177">
        <f t="shared" si="5"/>
        <v>0</v>
      </c>
      <c r="S13" s="177">
        <f t="shared" si="5"/>
        <v>0</v>
      </c>
      <c r="T13" s="177">
        <f t="shared" si="5"/>
        <v>0</v>
      </c>
      <c r="U13" s="177">
        <f t="shared" si="5"/>
        <v>0</v>
      </c>
      <c r="V13" s="177">
        <f t="shared" si="5"/>
        <v>0</v>
      </c>
      <c r="W13" s="177">
        <f t="shared" si="5"/>
        <v>0</v>
      </c>
      <c r="X13" s="177">
        <f t="shared" si="5"/>
        <v>0</v>
      </c>
      <c r="Y13" s="177">
        <f t="shared" si="5"/>
        <v>0</v>
      </c>
      <c r="Z13" s="177">
        <f t="shared" si="5"/>
        <v>0</v>
      </c>
      <c r="AA13" s="177">
        <f t="shared" si="5"/>
        <v>0</v>
      </c>
      <c r="AB13" s="177">
        <f t="shared" si="5"/>
        <v>0</v>
      </c>
      <c r="AC13" s="177">
        <f t="shared" si="5"/>
        <v>0</v>
      </c>
      <c r="AD13" s="177">
        <f t="shared" si="5"/>
        <v>0</v>
      </c>
    </row>
    <row r="14" spans="1:30" ht="12.75">
      <c r="A14" s="335" t="s">
        <v>126</v>
      </c>
      <c r="B14" s="336"/>
      <c r="C14" s="337"/>
      <c r="D14" s="338"/>
      <c r="E14" s="107"/>
      <c r="F14" s="107"/>
      <c r="G14" s="107"/>
      <c r="H14" s="107"/>
      <c r="I14" s="107"/>
      <c r="J14" s="107"/>
      <c r="K14" s="107"/>
      <c r="L14" s="107"/>
      <c r="M14" s="107"/>
      <c r="N14" s="107"/>
      <c r="O14" s="107"/>
      <c r="P14" s="107"/>
      <c r="Q14" s="107"/>
      <c r="R14" s="107"/>
      <c r="S14" s="107"/>
      <c r="T14" s="107"/>
      <c r="U14" s="107"/>
      <c r="V14" s="107"/>
      <c r="W14" s="107"/>
      <c r="X14" s="107"/>
      <c r="Y14" s="107"/>
      <c r="Z14" s="107"/>
      <c r="AA14" s="116"/>
      <c r="AB14" s="116"/>
      <c r="AC14" s="107"/>
      <c r="AD14" s="107"/>
    </row>
    <row r="15" spans="1:30" ht="12.75">
      <c r="A15" s="335" t="s">
        <v>127</v>
      </c>
      <c r="B15" s="336"/>
      <c r="C15" s="337"/>
      <c r="D15" s="338"/>
      <c r="E15" s="107"/>
      <c r="F15" s="107"/>
      <c r="G15" s="107"/>
      <c r="H15" s="107"/>
      <c r="I15" s="107"/>
      <c r="J15" s="107"/>
      <c r="K15" s="107"/>
      <c r="L15" s="107"/>
      <c r="M15" s="107"/>
      <c r="N15" s="107"/>
      <c r="O15" s="107"/>
      <c r="P15" s="107"/>
      <c r="Q15" s="107"/>
      <c r="R15" s="107"/>
      <c r="S15" s="107"/>
      <c r="T15" s="107"/>
      <c r="U15" s="107"/>
      <c r="V15" s="107"/>
      <c r="W15" s="107"/>
      <c r="X15" s="107"/>
      <c r="Y15" s="107"/>
      <c r="Z15" s="107"/>
      <c r="AA15" s="116"/>
      <c r="AB15" s="116"/>
      <c r="AC15" s="107"/>
      <c r="AD15" s="107"/>
    </row>
    <row r="16" spans="1:30" ht="12.75">
      <c r="A16" s="341" t="s">
        <v>128</v>
      </c>
      <c r="B16" s="342"/>
      <c r="C16" s="343"/>
      <c r="D16" s="344"/>
      <c r="E16" s="111"/>
      <c r="F16" s="111"/>
      <c r="G16" s="111"/>
      <c r="H16" s="111"/>
      <c r="I16" s="111"/>
      <c r="J16" s="111"/>
      <c r="K16" s="111"/>
      <c r="L16" s="111"/>
      <c r="M16" s="111"/>
      <c r="N16" s="111"/>
      <c r="O16" s="111"/>
      <c r="P16" s="111"/>
      <c r="Q16" s="111"/>
      <c r="R16" s="111"/>
      <c r="S16" s="111"/>
      <c r="T16" s="111"/>
      <c r="U16" s="111"/>
      <c r="V16" s="111"/>
      <c r="W16" s="111"/>
      <c r="X16" s="111"/>
      <c r="Y16" s="111"/>
      <c r="Z16" s="111"/>
      <c r="AA16" s="188"/>
      <c r="AB16" s="188"/>
      <c r="AC16" s="111"/>
      <c r="AD16" s="111"/>
    </row>
    <row r="17" spans="1:30" ht="12.75">
      <c r="A17" s="332" t="s">
        <v>129</v>
      </c>
      <c r="B17" s="498"/>
      <c r="C17" s="505"/>
      <c r="D17" s="329"/>
      <c r="E17" s="177">
        <f>COUNTA(E18:E20)</f>
        <v>0</v>
      </c>
      <c r="F17" s="177">
        <f>COUNTA(F18:F20)</f>
        <v>0</v>
      </c>
      <c r="G17" s="177">
        <f>COUNTA(G18:G20)</f>
        <v>0</v>
      </c>
      <c r="H17" s="177">
        <f>COUNTA(H18:H20)</f>
        <v>0</v>
      </c>
      <c r="I17" s="282"/>
      <c r="J17" s="177">
        <f aca="true" t="shared" si="6" ref="J17:O17">COUNTA(J18:J20)</f>
        <v>0</v>
      </c>
      <c r="K17" s="177">
        <f t="shared" si="6"/>
        <v>0</v>
      </c>
      <c r="L17" s="177">
        <f t="shared" si="6"/>
        <v>0</v>
      </c>
      <c r="M17" s="177">
        <f t="shared" si="6"/>
        <v>0</v>
      </c>
      <c r="N17" s="177">
        <f t="shared" si="6"/>
        <v>0</v>
      </c>
      <c r="O17" s="177">
        <f t="shared" si="6"/>
        <v>0</v>
      </c>
      <c r="P17" s="177">
        <f aca="true" t="shared" si="7" ref="P17:AD17">COUNTA(P18:P20)</f>
        <v>0</v>
      </c>
      <c r="Q17" s="177">
        <f t="shared" si="7"/>
        <v>0</v>
      </c>
      <c r="R17" s="177">
        <f t="shared" si="7"/>
        <v>0</v>
      </c>
      <c r="S17" s="177">
        <f t="shared" si="7"/>
        <v>0</v>
      </c>
      <c r="T17" s="177">
        <f t="shared" si="7"/>
        <v>0</v>
      </c>
      <c r="U17" s="177">
        <f t="shared" si="7"/>
        <v>0</v>
      </c>
      <c r="V17" s="177">
        <f t="shared" si="7"/>
        <v>0</v>
      </c>
      <c r="W17" s="177">
        <f t="shared" si="7"/>
        <v>0</v>
      </c>
      <c r="X17" s="177">
        <f t="shared" si="7"/>
        <v>0</v>
      </c>
      <c r="Y17" s="177">
        <f t="shared" si="7"/>
        <v>0</v>
      </c>
      <c r="Z17" s="177">
        <f t="shared" si="7"/>
        <v>0</v>
      </c>
      <c r="AA17" s="177">
        <f t="shared" si="7"/>
        <v>0</v>
      </c>
      <c r="AB17" s="177">
        <f t="shared" si="7"/>
        <v>0</v>
      </c>
      <c r="AC17" s="177">
        <f t="shared" si="7"/>
        <v>0</v>
      </c>
      <c r="AD17" s="177">
        <f t="shared" si="7"/>
        <v>0</v>
      </c>
    </row>
    <row r="18" spans="1:30" ht="12.75">
      <c r="A18" s="335" t="s">
        <v>131</v>
      </c>
      <c r="B18" s="336"/>
      <c r="C18" s="337"/>
      <c r="D18" s="338"/>
      <c r="E18" s="107"/>
      <c r="F18" s="107"/>
      <c r="G18" s="107"/>
      <c r="H18" s="107"/>
      <c r="I18" s="107"/>
      <c r="J18" s="107"/>
      <c r="K18" s="107"/>
      <c r="L18" s="107"/>
      <c r="M18" s="107"/>
      <c r="N18" s="107"/>
      <c r="O18" s="107"/>
      <c r="P18" s="107"/>
      <c r="Q18" s="107"/>
      <c r="R18" s="107"/>
      <c r="S18" s="107"/>
      <c r="T18" s="107"/>
      <c r="U18" s="107"/>
      <c r="V18" s="107"/>
      <c r="W18" s="107"/>
      <c r="X18" s="107"/>
      <c r="Y18" s="107"/>
      <c r="Z18" s="107"/>
      <c r="AA18" s="116"/>
      <c r="AB18" s="116"/>
      <c r="AC18" s="107"/>
      <c r="AD18" s="107"/>
    </row>
    <row r="19" spans="1:30" ht="12.75">
      <c r="A19" s="335" t="s">
        <v>166</v>
      </c>
      <c r="B19" s="336"/>
      <c r="C19" s="337"/>
      <c r="D19" s="338"/>
      <c r="E19" s="107"/>
      <c r="F19" s="107"/>
      <c r="G19" s="107"/>
      <c r="H19" s="107"/>
      <c r="I19" s="107"/>
      <c r="J19" s="107"/>
      <c r="K19" s="107"/>
      <c r="L19" s="107"/>
      <c r="M19" s="107"/>
      <c r="N19" s="107"/>
      <c r="O19" s="107"/>
      <c r="P19" s="107"/>
      <c r="Q19" s="107"/>
      <c r="R19" s="107"/>
      <c r="S19" s="107"/>
      <c r="T19" s="107"/>
      <c r="U19" s="107"/>
      <c r="V19" s="107"/>
      <c r="W19" s="107"/>
      <c r="X19" s="107"/>
      <c r="Y19" s="107"/>
      <c r="Z19" s="107"/>
      <c r="AA19" s="116"/>
      <c r="AB19" s="116"/>
      <c r="AC19" s="107"/>
      <c r="AD19" s="107"/>
    </row>
    <row r="20" spans="1:30" ht="12.75">
      <c r="A20" s="341" t="s">
        <v>167</v>
      </c>
      <c r="B20" s="342"/>
      <c r="C20" s="343"/>
      <c r="D20" s="344"/>
      <c r="E20" s="111"/>
      <c r="F20" s="111"/>
      <c r="G20" s="111"/>
      <c r="H20" s="111"/>
      <c r="I20" s="111"/>
      <c r="J20" s="111"/>
      <c r="K20" s="111"/>
      <c r="L20" s="111"/>
      <c r="M20" s="111"/>
      <c r="N20" s="111"/>
      <c r="O20" s="111"/>
      <c r="P20" s="111"/>
      <c r="Q20" s="111"/>
      <c r="R20" s="111"/>
      <c r="S20" s="111"/>
      <c r="T20" s="111"/>
      <c r="U20" s="111"/>
      <c r="V20" s="111"/>
      <c r="W20" s="111"/>
      <c r="X20" s="111"/>
      <c r="Y20" s="111"/>
      <c r="Z20" s="111"/>
      <c r="AA20" s="188"/>
      <c r="AB20" s="188"/>
      <c r="AC20" s="111"/>
      <c r="AD20" s="111"/>
    </row>
    <row r="21" spans="1:30" ht="12.75">
      <c r="A21" s="332" t="s">
        <v>132</v>
      </c>
      <c r="B21" s="506" t="s">
        <v>164</v>
      </c>
      <c r="C21" s="507"/>
      <c r="D21" s="333"/>
      <c r="E21" s="177">
        <f>COUNTA(E22:E24)</f>
        <v>0</v>
      </c>
      <c r="F21" s="177">
        <f>COUNTA(F22:F24)</f>
        <v>0</v>
      </c>
      <c r="G21" s="177">
        <f>COUNTA(G22:G24)</f>
        <v>0</v>
      </c>
      <c r="H21" s="177">
        <f>COUNTA(H22:H24)</f>
        <v>0</v>
      </c>
      <c r="I21" s="282"/>
      <c r="J21" s="177">
        <f aca="true" t="shared" si="8" ref="J21:O21">COUNTA(J22:J24)</f>
        <v>0</v>
      </c>
      <c r="K21" s="177">
        <f t="shared" si="8"/>
        <v>0</v>
      </c>
      <c r="L21" s="177">
        <f t="shared" si="8"/>
        <v>0</v>
      </c>
      <c r="M21" s="177">
        <f t="shared" si="8"/>
        <v>0</v>
      </c>
      <c r="N21" s="177">
        <f t="shared" si="8"/>
        <v>0</v>
      </c>
      <c r="O21" s="177">
        <f t="shared" si="8"/>
        <v>0</v>
      </c>
      <c r="P21" s="177">
        <f aca="true" t="shared" si="9" ref="P21:AD21">COUNTA(P22:P24)</f>
        <v>0</v>
      </c>
      <c r="Q21" s="177">
        <f t="shared" si="9"/>
        <v>0</v>
      </c>
      <c r="R21" s="177">
        <f t="shared" si="9"/>
        <v>0</v>
      </c>
      <c r="S21" s="177">
        <f t="shared" si="9"/>
        <v>0</v>
      </c>
      <c r="T21" s="177">
        <f t="shared" si="9"/>
        <v>0</v>
      </c>
      <c r="U21" s="177">
        <f t="shared" si="9"/>
        <v>0</v>
      </c>
      <c r="V21" s="177">
        <f t="shared" si="9"/>
        <v>0</v>
      </c>
      <c r="W21" s="177">
        <f t="shared" si="9"/>
        <v>0</v>
      </c>
      <c r="X21" s="177">
        <f t="shared" si="9"/>
        <v>0</v>
      </c>
      <c r="Y21" s="177">
        <f t="shared" si="9"/>
        <v>0</v>
      </c>
      <c r="Z21" s="177">
        <f t="shared" si="9"/>
        <v>0</v>
      </c>
      <c r="AA21" s="177">
        <f t="shared" si="9"/>
        <v>0</v>
      </c>
      <c r="AB21" s="177">
        <f t="shared" si="9"/>
        <v>0</v>
      </c>
      <c r="AC21" s="177">
        <f t="shared" si="9"/>
        <v>0</v>
      </c>
      <c r="AD21" s="177">
        <f t="shared" si="9"/>
        <v>0</v>
      </c>
    </row>
    <row r="22" spans="1:30" ht="12.75">
      <c r="A22" s="335"/>
      <c r="B22" s="336"/>
      <c r="C22" s="337"/>
      <c r="D22" s="338"/>
      <c r="E22" s="107"/>
      <c r="F22" s="107"/>
      <c r="G22" s="107"/>
      <c r="H22" s="107"/>
      <c r="I22" s="107"/>
      <c r="J22" s="107"/>
      <c r="K22" s="107"/>
      <c r="L22" s="107"/>
      <c r="M22" s="107"/>
      <c r="N22" s="107"/>
      <c r="O22" s="107"/>
      <c r="P22" s="107"/>
      <c r="Q22" s="107"/>
      <c r="R22" s="107"/>
      <c r="S22" s="107"/>
      <c r="T22" s="107"/>
      <c r="U22" s="107"/>
      <c r="V22" s="107"/>
      <c r="W22" s="107"/>
      <c r="X22" s="107"/>
      <c r="Y22" s="107"/>
      <c r="Z22" s="107"/>
      <c r="AA22" s="116"/>
      <c r="AB22" s="116"/>
      <c r="AC22" s="107"/>
      <c r="AD22" s="107"/>
    </row>
    <row r="23" spans="1:30" ht="12.75">
      <c r="A23" s="335"/>
      <c r="B23" s="336"/>
      <c r="C23" s="337"/>
      <c r="D23" s="338"/>
      <c r="E23" s="107"/>
      <c r="F23" s="107"/>
      <c r="G23" s="107"/>
      <c r="H23" s="107"/>
      <c r="I23" s="107"/>
      <c r="J23" s="107"/>
      <c r="K23" s="107"/>
      <c r="L23" s="107"/>
      <c r="M23" s="107"/>
      <c r="N23" s="107"/>
      <c r="O23" s="107"/>
      <c r="P23" s="107"/>
      <c r="Q23" s="107"/>
      <c r="R23" s="107"/>
      <c r="S23" s="107"/>
      <c r="T23" s="107"/>
      <c r="U23" s="107"/>
      <c r="V23" s="107"/>
      <c r="W23" s="107"/>
      <c r="X23" s="107"/>
      <c r="Y23" s="107"/>
      <c r="Z23" s="107"/>
      <c r="AA23" s="116"/>
      <c r="AB23" s="116"/>
      <c r="AC23" s="107"/>
      <c r="AD23" s="107"/>
    </row>
    <row r="24" spans="1:30" ht="12.75">
      <c r="A24" s="341"/>
      <c r="B24" s="342"/>
      <c r="C24" s="343"/>
      <c r="D24" s="344"/>
      <c r="E24" s="111"/>
      <c r="F24" s="111"/>
      <c r="G24" s="111"/>
      <c r="H24" s="111"/>
      <c r="I24" s="111"/>
      <c r="J24" s="111"/>
      <c r="K24" s="111"/>
      <c r="L24" s="111"/>
      <c r="M24" s="111"/>
      <c r="N24" s="111"/>
      <c r="O24" s="111"/>
      <c r="P24" s="111"/>
      <c r="Q24" s="111"/>
      <c r="R24" s="111"/>
      <c r="S24" s="111"/>
      <c r="T24" s="111"/>
      <c r="U24" s="111"/>
      <c r="V24" s="111"/>
      <c r="W24" s="111"/>
      <c r="X24" s="111"/>
      <c r="Y24" s="111"/>
      <c r="Z24" s="111"/>
      <c r="AA24" s="188"/>
      <c r="AB24" s="188"/>
      <c r="AC24" s="111"/>
      <c r="AD24" s="111"/>
    </row>
    <row r="25" spans="1:30" ht="12.75">
      <c r="A25" s="197" t="s">
        <v>153</v>
      </c>
      <c r="B25" s="509" t="s">
        <v>192</v>
      </c>
      <c r="C25" s="510"/>
      <c r="D25" s="327"/>
      <c r="E25" s="122">
        <f>E26+E30+E34</f>
        <v>0</v>
      </c>
      <c r="F25" s="122">
        <f aca="true" t="shared" si="10" ref="F25:AD25">F26+F30+F34</f>
        <v>0</v>
      </c>
      <c r="G25" s="122">
        <f>G26+G30+G34</f>
        <v>0</v>
      </c>
      <c r="H25" s="122">
        <f>H26+H30+H34</f>
        <v>0</v>
      </c>
      <c r="I25" s="378"/>
      <c r="J25" s="122">
        <f aca="true" t="shared" si="11" ref="J25:O25">J26+J30+J34</f>
        <v>0</v>
      </c>
      <c r="K25" s="122">
        <f t="shared" si="11"/>
        <v>0</v>
      </c>
      <c r="L25" s="122">
        <f t="shared" si="11"/>
        <v>0</v>
      </c>
      <c r="M25" s="122">
        <f t="shared" si="11"/>
        <v>0</v>
      </c>
      <c r="N25" s="122">
        <f t="shared" si="11"/>
        <v>0</v>
      </c>
      <c r="O25" s="122">
        <f t="shared" si="11"/>
        <v>0</v>
      </c>
      <c r="P25" s="122">
        <f t="shared" si="10"/>
        <v>0</v>
      </c>
      <c r="Q25" s="122">
        <f t="shared" si="10"/>
        <v>0</v>
      </c>
      <c r="R25" s="122">
        <f t="shared" si="10"/>
        <v>0</v>
      </c>
      <c r="S25" s="122">
        <f t="shared" si="10"/>
        <v>0</v>
      </c>
      <c r="T25" s="122">
        <f t="shared" si="10"/>
        <v>0</v>
      </c>
      <c r="U25" s="122">
        <f t="shared" si="10"/>
        <v>0</v>
      </c>
      <c r="V25" s="122">
        <f t="shared" si="10"/>
        <v>0</v>
      </c>
      <c r="W25" s="122">
        <f t="shared" si="10"/>
        <v>0</v>
      </c>
      <c r="X25" s="122">
        <f t="shared" si="10"/>
        <v>0</v>
      </c>
      <c r="Y25" s="122">
        <f t="shared" si="10"/>
        <v>0</v>
      </c>
      <c r="Z25" s="122">
        <f t="shared" si="10"/>
        <v>0</v>
      </c>
      <c r="AA25" s="122">
        <f t="shared" si="10"/>
        <v>0</v>
      </c>
      <c r="AB25" s="122">
        <f t="shared" si="10"/>
        <v>0</v>
      </c>
      <c r="AC25" s="122">
        <f t="shared" si="10"/>
        <v>0</v>
      </c>
      <c r="AD25" s="122">
        <f t="shared" si="10"/>
        <v>0</v>
      </c>
    </row>
    <row r="26" spans="1:30" ht="12.75">
      <c r="A26" s="328" t="s">
        <v>125</v>
      </c>
      <c r="B26" s="498"/>
      <c r="C26" s="499"/>
      <c r="D26" s="329"/>
      <c r="E26" s="177">
        <f>COUNTA(E27:E29)</f>
        <v>0</v>
      </c>
      <c r="F26" s="177">
        <f>COUNTA(F27:F29)</f>
        <v>0</v>
      </c>
      <c r="G26" s="177">
        <f>COUNTA(G27:G29)</f>
        <v>0</v>
      </c>
      <c r="H26" s="177">
        <f>COUNTA(H27:H29)</f>
        <v>0</v>
      </c>
      <c r="I26" s="282"/>
      <c r="J26" s="177">
        <f aca="true" t="shared" si="12" ref="J26:O26">COUNTA(J27:J29)</f>
        <v>0</v>
      </c>
      <c r="K26" s="177">
        <f t="shared" si="12"/>
        <v>0</v>
      </c>
      <c r="L26" s="177">
        <f t="shared" si="12"/>
        <v>0</v>
      </c>
      <c r="M26" s="177">
        <f t="shared" si="12"/>
        <v>0</v>
      </c>
      <c r="N26" s="177">
        <f t="shared" si="12"/>
        <v>0</v>
      </c>
      <c r="O26" s="177">
        <f t="shared" si="12"/>
        <v>0</v>
      </c>
      <c r="P26" s="177">
        <f aca="true" t="shared" si="13" ref="P26:AD26">COUNTA(P27:P29)</f>
        <v>0</v>
      </c>
      <c r="Q26" s="177">
        <f t="shared" si="13"/>
        <v>0</v>
      </c>
      <c r="R26" s="177">
        <f t="shared" si="13"/>
        <v>0</v>
      </c>
      <c r="S26" s="177">
        <f t="shared" si="13"/>
        <v>0</v>
      </c>
      <c r="T26" s="177">
        <f t="shared" si="13"/>
        <v>0</v>
      </c>
      <c r="U26" s="177">
        <f t="shared" si="13"/>
        <v>0</v>
      </c>
      <c r="V26" s="177">
        <f t="shared" si="13"/>
        <v>0</v>
      </c>
      <c r="W26" s="177">
        <f t="shared" si="13"/>
        <v>0</v>
      </c>
      <c r="X26" s="177">
        <f t="shared" si="13"/>
        <v>0</v>
      </c>
      <c r="Y26" s="177">
        <f t="shared" si="13"/>
        <v>0</v>
      </c>
      <c r="Z26" s="177">
        <f t="shared" si="13"/>
        <v>0</v>
      </c>
      <c r="AA26" s="177">
        <f t="shared" si="13"/>
        <v>0</v>
      </c>
      <c r="AB26" s="177">
        <f t="shared" si="13"/>
        <v>0</v>
      </c>
      <c r="AC26" s="177">
        <f t="shared" si="13"/>
        <v>0</v>
      </c>
      <c r="AD26" s="177">
        <f t="shared" si="13"/>
        <v>0</v>
      </c>
    </row>
    <row r="27" spans="1:30" ht="12.75">
      <c r="A27" s="335" t="s">
        <v>126</v>
      </c>
      <c r="B27" s="336"/>
      <c r="C27" s="337"/>
      <c r="D27" s="338"/>
      <c r="E27" s="107"/>
      <c r="F27" s="107"/>
      <c r="G27" s="107"/>
      <c r="H27" s="107"/>
      <c r="I27" s="107"/>
      <c r="J27" s="107"/>
      <c r="K27" s="107"/>
      <c r="L27" s="107"/>
      <c r="M27" s="107"/>
      <c r="N27" s="107"/>
      <c r="O27" s="107"/>
      <c r="P27" s="107"/>
      <c r="Q27" s="107"/>
      <c r="R27" s="107"/>
      <c r="S27" s="107"/>
      <c r="T27" s="107"/>
      <c r="U27" s="107"/>
      <c r="V27" s="107"/>
      <c r="W27" s="107"/>
      <c r="X27" s="107"/>
      <c r="Y27" s="107"/>
      <c r="Z27" s="107"/>
      <c r="AA27" s="116"/>
      <c r="AB27" s="116"/>
      <c r="AC27" s="107"/>
      <c r="AD27" s="107"/>
    </row>
    <row r="28" spans="1:30" ht="12.75">
      <c r="A28" s="335" t="s">
        <v>127</v>
      </c>
      <c r="B28" s="336"/>
      <c r="C28" s="337"/>
      <c r="D28" s="338"/>
      <c r="E28" s="107"/>
      <c r="F28" s="107"/>
      <c r="G28" s="107"/>
      <c r="H28" s="107"/>
      <c r="I28" s="107"/>
      <c r="J28" s="107"/>
      <c r="K28" s="107"/>
      <c r="L28" s="107"/>
      <c r="M28" s="107"/>
      <c r="N28" s="107"/>
      <c r="O28" s="107"/>
      <c r="P28" s="107"/>
      <c r="Q28" s="107"/>
      <c r="R28" s="107"/>
      <c r="S28" s="107"/>
      <c r="T28" s="107"/>
      <c r="U28" s="107"/>
      <c r="V28" s="107"/>
      <c r="W28" s="107"/>
      <c r="X28" s="107"/>
      <c r="Y28" s="107"/>
      <c r="Z28" s="107"/>
      <c r="AA28" s="116"/>
      <c r="AB28" s="116"/>
      <c r="AC28" s="107"/>
      <c r="AD28" s="107"/>
    </row>
    <row r="29" spans="1:30" ht="12.75">
      <c r="A29" s="341" t="s">
        <v>128</v>
      </c>
      <c r="B29" s="342"/>
      <c r="C29" s="343"/>
      <c r="D29" s="344"/>
      <c r="E29" s="111"/>
      <c r="F29" s="111"/>
      <c r="G29" s="111"/>
      <c r="H29" s="111"/>
      <c r="I29" s="111"/>
      <c r="J29" s="111"/>
      <c r="K29" s="111"/>
      <c r="L29" s="111"/>
      <c r="M29" s="111"/>
      <c r="N29" s="111"/>
      <c r="O29" s="111"/>
      <c r="P29" s="111"/>
      <c r="Q29" s="111"/>
      <c r="R29" s="111"/>
      <c r="S29" s="111"/>
      <c r="T29" s="111"/>
      <c r="U29" s="111"/>
      <c r="V29" s="111"/>
      <c r="W29" s="111"/>
      <c r="X29" s="111"/>
      <c r="Y29" s="111"/>
      <c r="Z29" s="111"/>
      <c r="AA29" s="188"/>
      <c r="AB29" s="188"/>
      <c r="AC29" s="111"/>
      <c r="AD29" s="111"/>
    </row>
    <row r="30" spans="1:30" ht="12.75">
      <c r="A30" s="332" t="s">
        <v>129</v>
      </c>
      <c r="B30" s="498"/>
      <c r="C30" s="505"/>
      <c r="D30" s="329"/>
      <c r="E30" s="177">
        <f>COUNTA(E31:E33)</f>
        <v>0</v>
      </c>
      <c r="F30" s="177">
        <f>COUNTA(F31:F33)</f>
        <v>0</v>
      </c>
      <c r="G30" s="177">
        <f>COUNTA(G31:G33)</f>
        <v>0</v>
      </c>
      <c r="H30" s="177">
        <f>COUNTA(H31:H33)</f>
        <v>0</v>
      </c>
      <c r="I30" s="282"/>
      <c r="J30" s="177">
        <f aca="true" t="shared" si="14" ref="J30:O30">COUNTA(J31:J33)</f>
        <v>0</v>
      </c>
      <c r="K30" s="177">
        <f t="shared" si="14"/>
        <v>0</v>
      </c>
      <c r="L30" s="177">
        <f t="shared" si="14"/>
        <v>0</v>
      </c>
      <c r="M30" s="177">
        <f t="shared" si="14"/>
        <v>0</v>
      </c>
      <c r="N30" s="177">
        <f t="shared" si="14"/>
        <v>0</v>
      </c>
      <c r="O30" s="177">
        <f t="shared" si="14"/>
        <v>0</v>
      </c>
      <c r="P30" s="177">
        <f aca="true" t="shared" si="15" ref="P30:AD30">COUNTA(P31:P33)</f>
        <v>0</v>
      </c>
      <c r="Q30" s="177">
        <f t="shared" si="15"/>
        <v>0</v>
      </c>
      <c r="R30" s="177">
        <f t="shared" si="15"/>
        <v>0</v>
      </c>
      <c r="S30" s="177">
        <f t="shared" si="15"/>
        <v>0</v>
      </c>
      <c r="T30" s="177">
        <f t="shared" si="15"/>
        <v>0</v>
      </c>
      <c r="U30" s="177">
        <f t="shared" si="15"/>
        <v>0</v>
      </c>
      <c r="V30" s="177">
        <f t="shared" si="15"/>
        <v>0</v>
      </c>
      <c r="W30" s="177">
        <f t="shared" si="15"/>
        <v>0</v>
      </c>
      <c r="X30" s="177">
        <f t="shared" si="15"/>
        <v>0</v>
      </c>
      <c r="Y30" s="177">
        <f t="shared" si="15"/>
        <v>0</v>
      </c>
      <c r="Z30" s="177">
        <f t="shared" si="15"/>
        <v>0</v>
      </c>
      <c r="AA30" s="177">
        <f t="shared" si="15"/>
        <v>0</v>
      </c>
      <c r="AB30" s="177">
        <f t="shared" si="15"/>
        <v>0</v>
      </c>
      <c r="AC30" s="177">
        <f t="shared" si="15"/>
        <v>0</v>
      </c>
      <c r="AD30" s="177">
        <f t="shared" si="15"/>
        <v>0</v>
      </c>
    </row>
    <row r="31" spans="1:30" ht="12.75">
      <c r="A31" s="335" t="s">
        <v>131</v>
      </c>
      <c r="B31" s="336"/>
      <c r="C31" s="337"/>
      <c r="D31" s="338"/>
      <c r="E31" s="107"/>
      <c r="F31" s="107"/>
      <c r="G31" s="107"/>
      <c r="H31" s="107"/>
      <c r="I31" s="107"/>
      <c r="J31" s="107"/>
      <c r="K31" s="107"/>
      <c r="L31" s="107"/>
      <c r="M31" s="107"/>
      <c r="N31" s="107"/>
      <c r="O31" s="107"/>
      <c r="P31" s="107"/>
      <c r="Q31" s="107"/>
      <c r="R31" s="107"/>
      <c r="S31" s="107"/>
      <c r="T31" s="107"/>
      <c r="U31" s="107"/>
      <c r="V31" s="107"/>
      <c r="W31" s="107"/>
      <c r="X31" s="107"/>
      <c r="Y31" s="107"/>
      <c r="Z31" s="107"/>
      <c r="AA31" s="116"/>
      <c r="AB31" s="116"/>
      <c r="AC31" s="107"/>
      <c r="AD31" s="107"/>
    </row>
    <row r="32" spans="1:30" ht="12.75">
      <c r="A32" s="335" t="s">
        <v>166</v>
      </c>
      <c r="B32" s="336"/>
      <c r="C32" s="337"/>
      <c r="D32" s="338"/>
      <c r="E32" s="107"/>
      <c r="F32" s="107"/>
      <c r="G32" s="107"/>
      <c r="H32" s="107"/>
      <c r="I32" s="107"/>
      <c r="J32" s="107"/>
      <c r="K32" s="107"/>
      <c r="L32" s="107"/>
      <c r="M32" s="107"/>
      <c r="N32" s="107"/>
      <c r="O32" s="107"/>
      <c r="P32" s="107"/>
      <c r="Q32" s="107"/>
      <c r="R32" s="107"/>
      <c r="S32" s="107"/>
      <c r="T32" s="107"/>
      <c r="U32" s="107"/>
      <c r="V32" s="107"/>
      <c r="W32" s="107"/>
      <c r="X32" s="107"/>
      <c r="Y32" s="107"/>
      <c r="Z32" s="107"/>
      <c r="AA32" s="116"/>
      <c r="AB32" s="116"/>
      <c r="AC32" s="107"/>
      <c r="AD32" s="107"/>
    </row>
    <row r="33" spans="1:30" ht="12.75">
      <c r="A33" s="341" t="s">
        <v>167</v>
      </c>
      <c r="B33" s="342"/>
      <c r="C33" s="343"/>
      <c r="D33" s="344"/>
      <c r="E33" s="111"/>
      <c r="F33" s="111"/>
      <c r="G33" s="111"/>
      <c r="H33" s="111"/>
      <c r="I33" s="111"/>
      <c r="J33" s="111"/>
      <c r="K33" s="111"/>
      <c r="L33" s="111"/>
      <c r="M33" s="111"/>
      <c r="N33" s="111"/>
      <c r="O33" s="111"/>
      <c r="P33" s="111"/>
      <c r="Q33" s="111"/>
      <c r="R33" s="111"/>
      <c r="S33" s="111"/>
      <c r="T33" s="111"/>
      <c r="U33" s="111"/>
      <c r="V33" s="111"/>
      <c r="W33" s="111"/>
      <c r="X33" s="111"/>
      <c r="Y33" s="111"/>
      <c r="Z33" s="111"/>
      <c r="AA33" s="188"/>
      <c r="AB33" s="188"/>
      <c r="AC33" s="111"/>
      <c r="AD33" s="111"/>
    </row>
    <row r="34" spans="1:30" ht="12.75">
      <c r="A34" s="332" t="s">
        <v>132</v>
      </c>
      <c r="B34" s="506" t="s">
        <v>164</v>
      </c>
      <c r="C34" s="507"/>
      <c r="D34" s="333"/>
      <c r="E34" s="177">
        <f>COUNTA(E35:E37)</f>
        <v>0</v>
      </c>
      <c r="F34" s="177">
        <f>COUNTA(F35:F37)</f>
        <v>0</v>
      </c>
      <c r="G34" s="177">
        <f>COUNTA(G35:G37)</f>
        <v>0</v>
      </c>
      <c r="H34" s="177">
        <f>COUNTA(H35:H37)</f>
        <v>0</v>
      </c>
      <c r="I34" s="282"/>
      <c r="J34" s="177">
        <f aca="true" t="shared" si="16" ref="J34:O34">COUNTA(J35:J37)</f>
        <v>0</v>
      </c>
      <c r="K34" s="177">
        <f t="shared" si="16"/>
        <v>0</v>
      </c>
      <c r="L34" s="177">
        <f t="shared" si="16"/>
        <v>0</v>
      </c>
      <c r="M34" s="177">
        <f t="shared" si="16"/>
        <v>0</v>
      </c>
      <c r="N34" s="177">
        <f t="shared" si="16"/>
        <v>0</v>
      </c>
      <c r="O34" s="177">
        <f t="shared" si="16"/>
        <v>0</v>
      </c>
      <c r="P34" s="177">
        <f aca="true" t="shared" si="17" ref="P34:AD34">COUNTA(P35:P37)</f>
        <v>0</v>
      </c>
      <c r="Q34" s="177">
        <f t="shared" si="17"/>
        <v>0</v>
      </c>
      <c r="R34" s="177">
        <f t="shared" si="17"/>
        <v>0</v>
      </c>
      <c r="S34" s="177">
        <f t="shared" si="17"/>
        <v>0</v>
      </c>
      <c r="T34" s="177">
        <f t="shared" si="17"/>
        <v>0</v>
      </c>
      <c r="U34" s="177">
        <f t="shared" si="17"/>
        <v>0</v>
      </c>
      <c r="V34" s="177">
        <f t="shared" si="17"/>
        <v>0</v>
      </c>
      <c r="W34" s="177">
        <f t="shared" si="17"/>
        <v>0</v>
      </c>
      <c r="X34" s="177">
        <f t="shared" si="17"/>
        <v>0</v>
      </c>
      <c r="Y34" s="177">
        <f t="shared" si="17"/>
        <v>0</v>
      </c>
      <c r="Z34" s="177">
        <f t="shared" si="17"/>
        <v>0</v>
      </c>
      <c r="AA34" s="177">
        <f t="shared" si="17"/>
        <v>0</v>
      </c>
      <c r="AB34" s="177">
        <f t="shared" si="17"/>
        <v>0</v>
      </c>
      <c r="AC34" s="177">
        <f t="shared" si="17"/>
        <v>0</v>
      </c>
      <c r="AD34" s="177">
        <f t="shared" si="17"/>
        <v>0</v>
      </c>
    </row>
    <row r="35" spans="1:30" ht="12.75">
      <c r="A35" s="335"/>
      <c r="B35" s="336"/>
      <c r="C35" s="337"/>
      <c r="D35" s="338"/>
      <c r="E35" s="107"/>
      <c r="F35" s="107"/>
      <c r="G35" s="107"/>
      <c r="H35" s="107"/>
      <c r="I35" s="107"/>
      <c r="J35" s="107"/>
      <c r="K35" s="107"/>
      <c r="L35" s="107"/>
      <c r="M35" s="107"/>
      <c r="N35" s="107"/>
      <c r="O35" s="107"/>
      <c r="P35" s="107"/>
      <c r="Q35" s="107"/>
      <c r="R35" s="107"/>
      <c r="S35" s="107"/>
      <c r="T35" s="107"/>
      <c r="U35" s="107"/>
      <c r="V35" s="107"/>
      <c r="W35" s="107"/>
      <c r="X35" s="107"/>
      <c r="Y35" s="107"/>
      <c r="Z35" s="107"/>
      <c r="AA35" s="116"/>
      <c r="AB35" s="116"/>
      <c r="AC35" s="107"/>
      <c r="AD35" s="107"/>
    </row>
    <row r="36" spans="1:30" ht="12.75">
      <c r="A36" s="335"/>
      <c r="B36" s="336"/>
      <c r="C36" s="337"/>
      <c r="D36" s="338"/>
      <c r="E36" s="107"/>
      <c r="F36" s="107"/>
      <c r="G36" s="107"/>
      <c r="H36" s="107"/>
      <c r="I36" s="107"/>
      <c r="J36" s="107"/>
      <c r="K36" s="107"/>
      <c r="L36" s="107"/>
      <c r="M36" s="107"/>
      <c r="N36" s="107"/>
      <c r="O36" s="107"/>
      <c r="P36" s="107"/>
      <c r="Q36" s="107"/>
      <c r="R36" s="107"/>
      <c r="S36" s="107"/>
      <c r="T36" s="107"/>
      <c r="U36" s="107"/>
      <c r="V36" s="107"/>
      <c r="W36" s="107"/>
      <c r="X36" s="107"/>
      <c r="Y36" s="107"/>
      <c r="Z36" s="107"/>
      <c r="AA36" s="116"/>
      <c r="AB36" s="116"/>
      <c r="AC36" s="107"/>
      <c r="AD36" s="107"/>
    </row>
    <row r="37" spans="1:30" ht="12.75">
      <c r="A37" s="341"/>
      <c r="B37" s="342"/>
      <c r="C37" s="343"/>
      <c r="D37" s="344"/>
      <c r="E37" s="111"/>
      <c r="F37" s="111"/>
      <c r="G37" s="111"/>
      <c r="H37" s="111"/>
      <c r="I37" s="111"/>
      <c r="J37" s="111"/>
      <c r="K37" s="111"/>
      <c r="L37" s="111"/>
      <c r="M37" s="111"/>
      <c r="N37" s="111"/>
      <c r="O37" s="111"/>
      <c r="P37" s="111"/>
      <c r="Q37" s="111"/>
      <c r="R37" s="111"/>
      <c r="S37" s="111"/>
      <c r="T37" s="111"/>
      <c r="U37" s="111"/>
      <c r="V37" s="111"/>
      <c r="W37" s="111"/>
      <c r="X37" s="111"/>
      <c r="Y37" s="111"/>
      <c r="Z37" s="111"/>
      <c r="AA37" s="188"/>
      <c r="AB37" s="188"/>
      <c r="AC37" s="111"/>
      <c r="AD37" s="111"/>
    </row>
    <row r="38" spans="1:30" s="84" customFormat="1" ht="12.75">
      <c r="A38" s="79" t="s">
        <v>103</v>
      </c>
      <c r="B38" s="85"/>
      <c r="C38" s="85"/>
      <c r="D38" s="182"/>
      <c r="E38" s="82"/>
      <c r="F38" s="82"/>
      <c r="G38" s="82"/>
      <c r="H38" s="82"/>
      <c r="I38" s="82"/>
      <c r="J38" s="82"/>
      <c r="K38" s="82"/>
      <c r="L38" s="82"/>
      <c r="M38" s="82"/>
      <c r="N38" s="82"/>
      <c r="O38" s="82"/>
      <c r="P38" s="189"/>
      <c r="Q38" s="189"/>
      <c r="R38" s="189"/>
      <c r="S38" s="189"/>
      <c r="T38" s="189"/>
      <c r="U38" s="189"/>
      <c r="V38" s="189"/>
      <c r="W38" s="189"/>
      <c r="X38" s="189"/>
      <c r="Y38" s="189"/>
      <c r="Z38" s="190"/>
      <c r="AA38" s="190"/>
      <c r="AB38" s="190"/>
      <c r="AC38" s="190"/>
      <c r="AD38" s="190"/>
    </row>
    <row r="39" spans="1:30" s="160" customFormat="1" ht="11.25">
      <c r="A39" s="159" t="s">
        <v>200</v>
      </c>
      <c r="D39" s="183"/>
      <c r="E39" s="162"/>
      <c r="F39" s="162"/>
      <c r="G39" s="162"/>
      <c r="H39" s="162"/>
      <c r="I39" s="162"/>
      <c r="J39" s="162"/>
      <c r="K39" s="162"/>
      <c r="L39" s="162"/>
      <c r="M39" s="162"/>
      <c r="N39" s="162"/>
      <c r="O39" s="162"/>
      <c r="P39" s="191"/>
      <c r="Q39" s="191"/>
      <c r="R39" s="191"/>
      <c r="S39" s="191"/>
      <c r="T39" s="191"/>
      <c r="U39" s="191"/>
      <c r="V39" s="191"/>
      <c r="W39" s="191"/>
      <c r="X39" s="191"/>
      <c r="Y39" s="191"/>
      <c r="Z39" s="192"/>
      <c r="AA39" s="192"/>
      <c r="AB39" s="192"/>
      <c r="AC39" s="192"/>
      <c r="AD39" s="192"/>
    </row>
    <row r="40" spans="1:29" s="160" customFormat="1" ht="11.25">
      <c r="A40" s="202" t="s">
        <v>317</v>
      </c>
      <c r="C40" s="161"/>
      <c r="D40" s="162"/>
      <c r="E40" s="162"/>
      <c r="F40" s="163"/>
      <c r="G40" s="163"/>
      <c r="H40" s="163"/>
      <c r="I40" s="163"/>
      <c r="J40" s="163"/>
      <c r="K40" s="163"/>
      <c r="L40" s="163"/>
      <c r="M40" s="163"/>
      <c r="N40" s="163"/>
      <c r="O40" s="163"/>
      <c r="P40" s="163"/>
      <c r="Q40" s="163"/>
      <c r="R40" s="163"/>
      <c r="S40" s="163"/>
      <c r="T40" s="163"/>
      <c r="AA40" s="183"/>
      <c r="AB40" s="183"/>
      <c r="AC40" s="183"/>
    </row>
    <row r="41" spans="1:29" s="160" customFormat="1" ht="11.25">
      <c r="A41" s="202" t="s">
        <v>318</v>
      </c>
      <c r="C41" s="161"/>
      <c r="D41" s="162"/>
      <c r="E41" s="162"/>
      <c r="F41" s="163"/>
      <c r="G41" s="163"/>
      <c r="H41" s="163"/>
      <c r="I41" s="163"/>
      <c r="J41" s="163"/>
      <c r="K41" s="163"/>
      <c r="L41" s="163"/>
      <c r="M41" s="163"/>
      <c r="N41" s="163"/>
      <c r="O41" s="163"/>
      <c r="P41" s="163"/>
      <c r="Q41" s="163"/>
      <c r="R41" s="163"/>
      <c r="S41" s="163"/>
      <c r="T41" s="163"/>
      <c r="AA41" s="183"/>
      <c r="AB41" s="183"/>
      <c r="AC41" s="183"/>
    </row>
    <row r="42" spans="1:30" s="160" customFormat="1" ht="11.25">
      <c r="A42" s="203" t="s">
        <v>319</v>
      </c>
      <c r="D42" s="183"/>
      <c r="E42" s="162"/>
      <c r="F42" s="162"/>
      <c r="G42" s="162"/>
      <c r="H42" s="162"/>
      <c r="I42" s="162"/>
      <c r="J42" s="162"/>
      <c r="K42" s="162"/>
      <c r="L42" s="162"/>
      <c r="M42" s="162"/>
      <c r="N42" s="162"/>
      <c r="O42" s="162"/>
      <c r="P42" s="191"/>
      <c r="Q42" s="191"/>
      <c r="R42" s="191"/>
      <c r="S42" s="191"/>
      <c r="T42" s="191"/>
      <c r="U42" s="191"/>
      <c r="V42" s="191"/>
      <c r="W42" s="191"/>
      <c r="X42" s="191"/>
      <c r="Y42" s="191"/>
      <c r="Z42" s="192"/>
      <c r="AA42" s="192"/>
      <c r="AB42" s="192"/>
      <c r="AC42" s="192"/>
      <c r="AD42" s="192"/>
    </row>
    <row r="43" spans="1:30" s="84" customFormat="1" ht="11.25">
      <c r="A43" s="154" t="s">
        <v>217</v>
      </c>
      <c r="D43" s="184"/>
      <c r="E43" s="82"/>
      <c r="F43" s="82"/>
      <c r="G43" s="82"/>
      <c r="H43" s="82"/>
      <c r="I43" s="82"/>
      <c r="J43" s="82"/>
      <c r="K43" s="82"/>
      <c r="L43" s="82"/>
      <c r="M43" s="82"/>
      <c r="N43" s="82"/>
      <c r="O43" s="82"/>
      <c r="P43" s="189"/>
      <c r="Q43" s="189"/>
      <c r="R43" s="189"/>
      <c r="S43" s="189"/>
      <c r="T43" s="189"/>
      <c r="U43" s="189"/>
      <c r="V43" s="189"/>
      <c r="W43" s="189"/>
      <c r="X43" s="189"/>
      <c r="Y43" s="189"/>
      <c r="Z43" s="190"/>
      <c r="AA43" s="190"/>
      <c r="AB43" s="190"/>
      <c r="AC43" s="190"/>
      <c r="AD43" s="190"/>
    </row>
    <row r="44" spans="1:30" s="84" customFormat="1" ht="11.25">
      <c r="A44" s="154" t="s">
        <v>234</v>
      </c>
      <c r="D44" s="184"/>
      <c r="E44" s="82"/>
      <c r="F44" s="82"/>
      <c r="G44" s="82"/>
      <c r="H44" s="82"/>
      <c r="I44" s="82"/>
      <c r="J44" s="82"/>
      <c r="K44" s="82"/>
      <c r="L44" s="82"/>
      <c r="M44" s="82"/>
      <c r="N44" s="82"/>
      <c r="O44" s="82"/>
      <c r="P44" s="189"/>
      <c r="Q44" s="189"/>
      <c r="R44" s="189"/>
      <c r="S44" s="189"/>
      <c r="T44" s="189"/>
      <c r="U44" s="189"/>
      <c r="V44" s="189"/>
      <c r="W44" s="189"/>
      <c r="X44" s="189"/>
      <c r="Y44" s="189"/>
      <c r="Z44" s="190"/>
      <c r="AA44" s="190"/>
      <c r="AB44" s="190"/>
      <c r="AC44" s="190"/>
      <c r="AD44" s="190"/>
    </row>
    <row r="45" spans="1:30" s="84" customFormat="1" ht="11.25">
      <c r="A45" s="85" t="s">
        <v>235</v>
      </c>
      <c r="D45" s="184"/>
      <c r="E45" s="82"/>
      <c r="F45" s="82"/>
      <c r="G45" s="82"/>
      <c r="H45" s="82"/>
      <c r="I45" s="82"/>
      <c r="J45" s="82"/>
      <c r="K45" s="82"/>
      <c r="L45" s="82"/>
      <c r="M45" s="82"/>
      <c r="N45" s="82"/>
      <c r="O45" s="82"/>
      <c r="P45" s="189"/>
      <c r="Q45" s="189"/>
      <c r="R45" s="189"/>
      <c r="S45" s="189"/>
      <c r="T45" s="189"/>
      <c r="U45" s="189"/>
      <c r="V45" s="189"/>
      <c r="W45" s="189"/>
      <c r="X45" s="189"/>
      <c r="Y45" s="189"/>
      <c r="Z45" s="190"/>
      <c r="AA45" s="190"/>
      <c r="AB45" s="190"/>
      <c r="AC45" s="190"/>
      <c r="AD45" s="190"/>
    </row>
    <row r="46" spans="1:30" s="84" customFormat="1" ht="11.25">
      <c r="A46" s="154" t="s">
        <v>221</v>
      </c>
      <c r="D46" s="184"/>
      <c r="E46" s="82"/>
      <c r="F46" s="82"/>
      <c r="G46" s="82"/>
      <c r="H46" s="82"/>
      <c r="I46" s="82"/>
      <c r="J46" s="82"/>
      <c r="K46" s="82"/>
      <c r="L46" s="82"/>
      <c r="M46" s="82"/>
      <c r="N46" s="82"/>
      <c r="O46" s="82"/>
      <c r="P46" s="189"/>
      <c r="Q46" s="189"/>
      <c r="R46" s="189"/>
      <c r="S46" s="189"/>
      <c r="T46" s="189"/>
      <c r="U46" s="189"/>
      <c r="V46" s="189"/>
      <c r="W46" s="189"/>
      <c r="X46" s="189"/>
      <c r="Y46" s="189"/>
      <c r="Z46" s="190"/>
      <c r="AA46" s="190"/>
      <c r="AB46" s="190"/>
      <c r="AC46" s="190"/>
      <c r="AD46" s="190"/>
    </row>
    <row r="47" spans="1:30" s="84" customFormat="1" ht="11.25">
      <c r="A47" s="154" t="s">
        <v>222</v>
      </c>
      <c r="D47" s="184"/>
      <c r="E47" s="82"/>
      <c r="F47" s="82"/>
      <c r="G47" s="82"/>
      <c r="H47" s="82"/>
      <c r="I47" s="82"/>
      <c r="J47" s="82"/>
      <c r="K47" s="82"/>
      <c r="L47" s="82"/>
      <c r="M47" s="82"/>
      <c r="N47" s="82"/>
      <c r="O47" s="82"/>
      <c r="P47" s="189"/>
      <c r="Q47" s="189"/>
      <c r="R47" s="189"/>
      <c r="S47" s="189"/>
      <c r="T47" s="189"/>
      <c r="U47" s="189"/>
      <c r="V47" s="189"/>
      <c r="W47" s="189"/>
      <c r="X47" s="189"/>
      <c r="Y47" s="189"/>
      <c r="Z47" s="190"/>
      <c r="AA47" s="190"/>
      <c r="AB47" s="190"/>
      <c r="AC47" s="190"/>
      <c r="AD47" s="190"/>
    </row>
    <row r="48" spans="1:30" s="84" customFormat="1" ht="11.25">
      <c r="A48" s="154" t="s">
        <v>223</v>
      </c>
      <c r="D48" s="184"/>
      <c r="E48" s="82"/>
      <c r="F48" s="82"/>
      <c r="G48" s="82"/>
      <c r="H48" s="82"/>
      <c r="I48" s="82"/>
      <c r="J48" s="82"/>
      <c r="K48" s="82"/>
      <c r="L48" s="82"/>
      <c r="M48" s="82"/>
      <c r="N48" s="82"/>
      <c r="O48" s="82"/>
      <c r="P48" s="189"/>
      <c r="Q48" s="189"/>
      <c r="R48" s="189"/>
      <c r="S48" s="189"/>
      <c r="T48" s="189"/>
      <c r="U48" s="189"/>
      <c r="V48" s="189"/>
      <c r="W48" s="189"/>
      <c r="X48" s="189"/>
      <c r="Y48" s="189"/>
      <c r="Z48" s="190"/>
      <c r="AA48" s="190"/>
      <c r="AB48" s="190"/>
      <c r="AC48" s="190"/>
      <c r="AD48" s="190"/>
    </row>
    <row r="49" spans="1:30" s="84" customFormat="1" ht="11.25">
      <c r="A49" s="154" t="s">
        <v>224</v>
      </c>
      <c r="D49" s="184"/>
      <c r="E49" s="82"/>
      <c r="F49" s="82"/>
      <c r="G49" s="82"/>
      <c r="H49" s="82"/>
      <c r="I49" s="82"/>
      <c r="J49" s="82"/>
      <c r="K49" s="82"/>
      <c r="L49" s="82"/>
      <c r="M49" s="82"/>
      <c r="N49" s="82"/>
      <c r="O49" s="82"/>
      <c r="P49" s="189"/>
      <c r="Q49" s="189"/>
      <c r="R49" s="189"/>
      <c r="S49" s="189"/>
      <c r="T49" s="189"/>
      <c r="U49" s="189"/>
      <c r="V49" s="189"/>
      <c r="W49" s="189"/>
      <c r="X49" s="189"/>
      <c r="Y49" s="189"/>
      <c r="Z49" s="190"/>
      <c r="AA49" s="190"/>
      <c r="AB49" s="190"/>
      <c r="AC49" s="190"/>
      <c r="AD49" s="190"/>
    </row>
    <row r="50" spans="1:30" s="84" customFormat="1" ht="11.25">
      <c r="A50" s="154" t="s">
        <v>225</v>
      </c>
      <c r="D50" s="184"/>
      <c r="E50" s="82"/>
      <c r="F50" s="82"/>
      <c r="G50" s="82"/>
      <c r="H50" s="82"/>
      <c r="I50" s="82"/>
      <c r="J50" s="82"/>
      <c r="K50" s="82"/>
      <c r="L50" s="82"/>
      <c r="M50" s="82"/>
      <c r="N50" s="82"/>
      <c r="O50" s="82"/>
      <c r="P50" s="189"/>
      <c r="Q50" s="189"/>
      <c r="R50" s="189"/>
      <c r="S50" s="189"/>
      <c r="T50" s="189"/>
      <c r="U50" s="189"/>
      <c r="V50" s="189"/>
      <c r="W50" s="189"/>
      <c r="X50" s="189"/>
      <c r="Y50" s="189"/>
      <c r="Z50" s="190"/>
      <c r="AA50" s="190"/>
      <c r="AB50" s="190"/>
      <c r="AC50" s="190"/>
      <c r="AD50" s="190"/>
    </row>
    <row r="51" spans="1:30" s="84" customFormat="1" ht="11.25">
      <c r="A51" s="154" t="s">
        <v>226</v>
      </c>
      <c r="D51" s="184"/>
      <c r="E51" s="82"/>
      <c r="F51" s="82"/>
      <c r="G51" s="82"/>
      <c r="H51" s="82"/>
      <c r="I51" s="82"/>
      <c r="J51" s="82"/>
      <c r="K51" s="82"/>
      <c r="L51" s="82"/>
      <c r="M51" s="82"/>
      <c r="N51" s="82"/>
      <c r="O51" s="82"/>
      <c r="P51" s="189"/>
      <c r="Q51" s="189"/>
      <c r="R51" s="189"/>
      <c r="S51" s="189"/>
      <c r="T51" s="189"/>
      <c r="U51" s="189"/>
      <c r="V51" s="189"/>
      <c r="W51" s="189"/>
      <c r="X51" s="189"/>
      <c r="Y51" s="189"/>
      <c r="Z51" s="190"/>
      <c r="AA51" s="190"/>
      <c r="AB51" s="190"/>
      <c r="AC51" s="190"/>
      <c r="AD51" s="190"/>
    </row>
    <row r="52" spans="1:30" s="84" customFormat="1" ht="11.25">
      <c r="A52" s="154" t="s">
        <v>227</v>
      </c>
      <c r="D52" s="184"/>
      <c r="E52" s="82"/>
      <c r="F52" s="82"/>
      <c r="G52" s="82"/>
      <c r="H52" s="82"/>
      <c r="I52" s="82"/>
      <c r="J52" s="82"/>
      <c r="K52" s="82"/>
      <c r="L52" s="82"/>
      <c r="M52" s="82"/>
      <c r="N52" s="82"/>
      <c r="O52" s="82"/>
      <c r="P52" s="189"/>
      <c r="Q52" s="189"/>
      <c r="R52" s="189"/>
      <c r="S52" s="189"/>
      <c r="T52" s="189"/>
      <c r="U52" s="189"/>
      <c r="V52" s="189"/>
      <c r="W52" s="189"/>
      <c r="X52" s="189"/>
      <c r="Y52" s="189"/>
      <c r="Z52" s="190"/>
      <c r="AA52" s="190"/>
      <c r="AB52" s="190"/>
      <c r="AC52" s="190"/>
      <c r="AD52" s="190"/>
    </row>
    <row r="53" spans="1:30" s="84" customFormat="1" ht="11.25">
      <c r="A53" s="154" t="s">
        <v>228</v>
      </c>
      <c r="D53" s="184"/>
      <c r="E53" s="82"/>
      <c r="F53" s="82"/>
      <c r="G53" s="82"/>
      <c r="H53" s="82"/>
      <c r="I53" s="82"/>
      <c r="J53" s="82"/>
      <c r="K53" s="82"/>
      <c r="L53" s="82"/>
      <c r="M53" s="82"/>
      <c r="N53" s="82"/>
      <c r="O53" s="82"/>
      <c r="P53" s="189"/>
      <c r="Q53" s="189"/>
      <c r="R53" s="189"/>
      <c r="S53" s="189"/>
      <c r="T53" s="189"/>
      <c r="U53" s="189"/>
      <c r="V53" s="189"/>
      <c r="W53" s="189"/>
      <c r="X53" s="189"/>
      <c r="Y53" s="189"/>
      <c r="Z53" s="190"/>
      <c r="AA53" s="190"/>
      <c r="AB53" s="190"/>
      <c r="AC53" s="190"/>
      <c r="AD53" s="190"/>
    </row>
    <row r="54" spans="1:30" s="165" customFormat="1" ht="11.25">
      <c r="A54" s="164" t="s">
        <v>229</v>
      </c>
      <c r="D54" s="185"/>
      <c r="E54" s="167"/>
      <c r="F54" s="167"/>
      <c r="G54" s="167"/>
      <c r="H54" s="167"/>
      <c r="I54" s="167"/>
      <c r="J54" s="167"/>
      <c r="K54" s="167"/>
      <c r="L54" s="167"/>
      <c r="M54" s="167"/>
      <c r="N54" s="167"/>
      <c r="O54" s="167"/>
      <c r="P54" s="193"/>
      <c r="Q54" s="193"/>
      <c r="R54" s="193"/>
      <c r="S54" s="193"/>
      <c r="T54" s="193"/>
      <c r="U54" s="193"/>
      <c r="V54" s="193"/>
      <c r="W54" s="193"/>
      <c r="X54" s="193"/>
      <c r="Y54" s="193"/>
      <c r="Z54" s="194"/>
      <c r="AA54" s="194"/>
      <c r="AB54" s="194"/>
      <c r="AC54" s="194"/>
      <c r="AD54" s="194"/>
    </row>
  </sheetData>
  <sheetProtection/>
  <mergeCells count="31">
    <mergeCell ref="P7:Z7"/>
    <mergeCell ref="P6:AD6"/>
    <mergeCell ref="G6:I6"/>
    <mergeCell ref="J6:J9"/>
    <mergeCell ref="P8:P9"/>
    <mergeCell ref="B13:C13"/>
    <mergeCell ref="B17:C17"/>
    <mergeCell ref="B21:C21"/>
    <mergeCell ref="AA7:AD7"/>
    <mergeCell ref="D6:D9"/>
    <mergeCell ref="H7:I7"/>
    <mergeCell ref="AD8:AD9"/>
    <mergeCell ref="E6:F6"/>
    <mergeCell ref="E7:E9"/>
    <mergeCell ref="B34:C34"/>
    <mergeCell ref="F7:F9"/>
    <mergeCell ref="G7:G9"/>
    <mergeCell ref="B11:C11"/>
    <mergeCell ref="B12:C12"/>
    <mergeCell ref="K6:O6"/>
    <mergeCell ref="B30:C30"/>
    <mergeCell ref="AA8:AC8"/>
    <mergeCell ref="H8:H9"/>
    <mergeCell ref="I8:I9"/>
    <mergeCell ref="B25:C25"/>
    <mergeCell ref="B26:C26"/>
    <mergeCell ref="A2:AD2"/>
    <mergeCell ref="A3:AD3"/>
    <mergeCell ref="A4:AD4"/>
    <mergeCell ref="A6:A9"/>
    <mergeCell ref="B6:C8"/>
  </mergeCells>
  <printOptions horizontalCentered="1"/>
  <pageMargins left="0.47244094488189" right="0.236220472440945" top="0.196850393700787" bottom="0.236220472440945" header="0.15748031496063" footer="0.15748031496063"/>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theme="5" tint="0.5999900102615356"/>
  </sheetPr>
  <dimension ref="A1:U58"/>
  <sheetViews>
    <sheetView tabSelected="1" zoomScalePageLayoutView="0" workbookViewId="0" topLeftCell="A1">
      <selection activeCell="I5" sqref="I5"/>
    </sheetView>
  </sheetViews>
  <sheetFormatPr defaultColWidth="8.88671875" defaultRowHeight="15"/>
  <cols>
    <col min="1" max="1" width="3.6640625" style="53" customWidth="1"/>
    <col min="2" max="2" width="26.99609375" style="53" customWidth="1"/>
    <col min="3" max="3" width="7.77734375" style="138" customWidth="1"/>
    <col min="4" max="4" width="7.77734375" style="204" customWidth="1"/>
    <col min="5" max="5" width="5.77734375" style="53" customWidth="1"/>
    <col min="6" max="8" width="4.77734375" style="53" customWidth="1"/>
    <col min="9" max="9" width="5.77734375" style="53" customWidth="1"/>
    <col min="10" max="10" width="4.77734375" style="53" customWidth="1"/>
    <col min="11" max="12" width="4.77734375" style="131" customWidth="1"/>
    <col min="13" max="13" width="5.77734375" style="131" customWidth="1"/>
    <col min="14" max="16" width="4.77734375" style="131" customWidth="1"/>
    <col min="17" max="17" width="5.77734375" style="131" customWidth="1"/>
    <col min="18" max="20" width="4.77734375" style="131" customWidth="1"/>
    <col min="21" max="37" width="3.21484375" style="53" customWidth="1"/>
    <col min="38" max="16384" width="8.88671875" style="53" customWidth="1"/>
  </cols>
  <sheetData>
    <row r="1" spans="1:8" ht="15" customHeight="1">
      <c r="A1" s="63" t="s">
        <v>412</v>
      </c>
      <c r="B1" s="63"/>
      <c r="C1" s="66"/>
      <c r="D1" s="66"/>
      <c r="E1" s="57"/>
      <c r="F1" s="57"/>
      <c r="G1" s="57"/>
      <c r="H1" s="57"/>
    </row>
    <row r="2" spans="1:20" ht="12.75">
      <c r="A2" s="63"/>
      <c r="B2" s="63"/>
      <c r="E2" s="57"/>
      <c r="F2" s="57"/>
      <c r="G2" s="57"/>
      <c r="H2" s="57"/>
      <c r="I2" s="50" t="s">
        <v>273</v>
      </c>
      <c r="Q2" s="144"/>
      <c r="R2" s="144"/>
      <c r="S2" s="144"/>
      <c r="T2" s="144"/>
    </row>
    <row r="3" spans="1:20" ht="12.75">
      <c r="A3" s="64"/>
      <c r="B3" s="64"/>
      <c r="E3" s="54"/>
      <c r="F3" s="54"/>
      <c r="G3" s="54"/>
      <c r="H3" s="54"/>
      <c r="I3" s="65" t="s">
        <v>59</v>
      </c>
      <c r="Q3" s="145"/>
      <c r="R3" s="145"/>
      <c r="S3" s="145"/>
      <c r="T3" s="145"/>
    </row>
    <row r="4" spans="1:20" ht="12.75">
      <c r="A4" s="64"/>
      <c r="B4" s="64"/>
      <c r="E4" s="58"/>
      <c r="F4" s="58"/>
      <c r="G4" s="58"/>
      <c r="H4" s="58"/>
      <c r="I4" s="58" t="s">
        <v>468</v>
      </c>
      <c r="Q4" s="146"/>
      <c r="R4" s="146"/>
      <c r="S4" s="146"/>
      <c r="T4" s="146"/>
    </row>
    <row r="5" spans="1:20" ht="13.5" customHeight="1">
      <c r="A5" s="56"/>
      <c r="B5" s="56"/>
      <c r="C5" s="62"/>
      <c r="D5" s="62"/>
      <c r="E5" s="55"/>
      <c r="F5" s="55"/>
      <c r="G5" s="55"/>
      <c r="H5" s="55"/>
      <c r="I5" s="96"/>
      <c r="J5" s="55"/>
      <c r="K5" s="147"/>
      <c r="L5" s="147"/>
      <c r="M5" s="147"/>
      <c r="N5" s="147"/>
      <c r="O5" s="147"/>
      <c r="P5" s="147"/>
      <c r="Q5" s="147"/>
      <c r="R5" s="147"/>
      <c r="S5" s="147"/>
      <c r="T5" s="148" t="s">
        <v>112</v>
      </c>
    </row>
    <row r="6" spans="1:20" ht="16.5" customHeight="1">
      <c r="A6" s="363" t="s">
        <v>268</v>
      </c>
      <c r="B6" s="364"/>
      <c r="C6" s="364"/>
      <c r="D6" s="364"/>
      <c r="E6" s="364"/>
      <c r="F6" s="364"/>
      <c r="G6" s="364"/>
      <c r="H6" s="364"/>
      <c r="I6" s="364"/>
      <c r="J6" s="364"/>
      <c r="K6" s="364"/>
      <c r="L6" s="364"/>
      <c r="M6" s="364"/>
      <c r="N6" s="364"/>
      <c r="O6" s="364"/>
      <c r="P6" s="364"/>
      <c r="Q6" s="364"/>
      <c r="R6" s="364"/>
      <c r="S6" s="364"/>
      <c r="T6" s="365"/>
    </row>
    <row r="7" spans="1:20" ht="27.75" customHeight="1">
      <c r="A7" s="485" t="s">
        <v>2</v>
      </c>
      <c r="B7" s="485" t="s">
        <v>78</v>
      </c>
      <c r="C7" s="538" t="s">
        <v>332</v>
      </c>
      <c r="D7" s="538"/>
      <c r="E7" s="446" t="s">
        <v>307</v>
      </c>
      <c r="F7" s="447"/>
      <c r="G7" s="447"/>
      <c r="H7" s="448"/>
      <c r="I7" s="446" t="s">
        <v>308</v>
      </c>
      <c r="J7" s="447"/>
      <c r="K7" s="447"/>
      <c r="L7" s="448"/>
      <c r="M7" s="446" t="s">
        <v>252</v>
      </c>
      <c r="N7" s="447"/>
      <c r="O7" s="447"/>
      <c r="P7" s="448"/>
      <c r="Q7" s="446" t="s">
        <v>309</v>
      </c>
      <c r="R7" s="447"/>
      <c r="S7" s="447"/>
      <c r="T7" s="448"/>
    </row>
    <row r="8" spans="1:21" ht="12.75" customHeight="1">
      <c r="A8" s="486"/>
      <c r="B8" s="486"/>
      <c r="C8" s="538"/>
      <c r="D8" s="538"/>
      <c r="E8" s="530" t="s">
        <v>27</v>
      </c>
      <c r="F8" s="529" t="s">
        <v>24</v>
      </c>
      <c r="G8" s="529"/>
      <c r="H8" s="529"/>
      <c r="I8" s="530" t="s">
        <v>27</v>
      </c>
      <c r="J8" s="529" t="s">
        <v>24</v>
      </c>
      <c r="K8" s="529"/>
      <c r="L8" s="529"/>
      <c r="M8" s="530" t="s">
        <v>27</v>
      </c>
      <c r="N8" s="529" t="s">
        <v>24</v>
      </c>
      <c r="O8" s="529"/>
      <c r="P8" s="529"/>
      <c r="Q8" s="530" t="s">
        <v>27</v>
      </c>
      <c r="R8" s="529" t="s">
        <v>24</v>
      </c>
      <c r="S8" s="529"/>
      <c r="T8" s="529"/>
      <c r="U8" s="186"/>
    </row>
    <row r="9" spans="1:21" s="206" customFormat="1" ht="11.25" customHeight="1">
      <c r="A9" s="486"/>
      <c r="B9" s="486"/>
      <c r="C9" s="538" t="s">
        <v>16</v>
      </c>
      <c r="D9" s="538" t="s">
        <v>17</v>
      </c>
      <c r="E9" s="530"/>
      <c r="F9" s="533" t="s">
        <v>75</v>
      </c>
      <c r="G9" s="531" t="s">
        <v>77</v>
      </c>
      <c r="H9" s="532"/>
      <c r="I9" s="530"/>
      <c r="J9" s="533" t="s">
        <v>75</v>
      </c>
      <c r="K9" s="531" t="s">
        <v>77</v>
      </c>
      <c r="L9" s="532"/>
      <c r="M9" s="530"/>
      <c r="N9" s="533" t="s">
        <v>75</v>
      </c>
      <c r="O9" s="531" t="s">
        <v>77</v>
      </c>
      <c r="P9" s="532"/>
      <c r="Q9" s="530"/>
      <c r="R9" s="533" t="s">
        <v>75</v>
      </c>
      <c r="S9" s="531" t="s">
        <v>77</v>
      </c>
      <c r="T9" s="532"/>
      <c r="U9" s="186"/>
    </row>
    <row r="10" spans="1:21" ht="20.25" customHeight="1">
      <c r="A10" s="487"/>
      <c r="B10" s="487"/>
      <c r="C10" s="538"/>
      <c r="D10" s="538"/>
      <c r="E10" s="530"/>
      <c r="F10" s="534"/>
      <c r="G10" s="317" t="s">
        <v>27</v>
      </c>
      <c r="H10" s="317" t="s">
        <v>253</v>
      </c>
      <c r="I10" s="530"/>
      <c r="J10" s="534"/>
      <c r="K10" s="317" t="s">
        <v>27</v>
      </c>
      <c r="L10" s="317" t="s">
        <v>253</v>
      </c>
      <c r="M10" s="530"/>
      <c r="N10" s="534"/>
      <c r="O10" s="317" t="s">
        <v>27</v>
      </c>
      <c r="P10" s="317" t="s">
        <v>253</v>
      </c>
      <c r="Q10" s="530"/>
      <c r="R10" s="534"/>
      <c r="S10" s="317" t="s">
        <v>27</v>
      </c>
      <c r="T10" s="317" t="s">
        <v>253</v>
      </c>
      <c r="U10" s="186"/>
    </row>
    <row r="11" spans="1:20" ht="13.5" customHeight="1">
      <c r="A11" s="272" t="s">
        <v>36</v>
      </c>
      <c r="B11" s="272" t="s">
        <v>153</v>
      </c>
      <c r="C11" s="271" t="s">
        <v>155</v>
      </c>
      <c r="D11" s="271" t="s">
        <v>299</v>
      </c>
      <c r="E11" s="272">
        <v>1</v>
      </c>
      <c r="F11" s="272">
        <v>2</v>
      </c>
      <c r="G11" s="272">
        <v>3</v>
      </c>
      <c r="H11" s="272">
        <v>4</v>
      </c>
      <c r="I11" s="272">
        <v>5</v>
      </c>
      <c r="J11" s="272">
        <v>6</v>
      </c>
      <c r="K11" s="272">
        <v>7</v>
      </c>
      <c r="L11" s="272">
        <v>8</v>
      </c>
      <c r="M11" s="272">
        <v>9</v>
      </c>
      <c r="N11" s="272">
        <v>10</v>
      </c>
      <c r="O11" s="272">
        <v>11</v>
      </c>
      <c r="P11" s="272">
        <v>12</v>
      </c>
      <c r="Q11" s="272">
        <v>13</v>
      </c>
      <c r="R11" s="272">
        <v>14</v>
      </c>
      <c r="S11" s="272">
        <v>15</v>
      </c>
      <c r="T11" s="272">
        <v>16</v>
      </c>
    </row>
    <row r="12" spans="1:20" ht="15" customHeight="1">
      <c r="A12" s="315" t="s">
        <v>125</v>
      </c>
      <c r="B12" s="309" t="s">
        <v>271</v>
      </c>
      <c r="C12" s="316"/>
      <c r="D12" s="316"/>
      <c r="E12" s="288">
        <f>SUM(E13:E16)</f>
        <v>0</v>
      </c>
      <c r="F12" s="288">
        <f aca="true" t="shared" si="0" ref="F12:T12">SUM(F13:F16)</f>
        <v>0</v>
      </c>
      <c r="G12" s="288">
        <f t="shared" si="0"/>
        <v>0</v>
      </c>
      <c r="H12" s="288">
        <f t="shared" si="0"/>
        <v>0</v>
      </c>
      <c r="I12" s="288">
        <f t="shared" si="0"/>
        <v>0</v>
      </c>
      <c r="J12" s="288">
        <f t="shared" si="0"/>
        <v>0</v>
      </c>
      <c r="K12" s="288">
        <f t="shared" si="0"/>
        <v>0</v>
      </c>
      <c r="L12" s="288">
        <f t="shared" si="0"/>
        <v>0</v>
      </c>
      <c r="M12" s="288">
        <f t="shared" si="0"/>
        <v>0</v>
      </c>
      <c r="N12" s="288">
        <f t="shared" si="0"/>
        <v>0</v>
      </c>
      <c r="O12" s="288">
        <f t="shared" si="0"/>
        <v>0</v>
      </c>
      <c r="P12" s="288">
        <f t="shared" si="0"/>
        <v>0</v>
      </c>
      <c r="Q12" s="288">
        <f t="shared" si="0"/>
        <v>0</v>
      </c>
      <c r="R12" s="288">
        <f t="shared" si="0"/>
        <v>0</v>
      </c>
      <c r="S12" s="288">
        <f t="shared" si="0"/>
        <v>0</v>
      </c>
      <c r="T12" s="288">
        <f t="shared" si="0"/>
        <v>0</v>
      </c>
    </row>
    <row r="13" spans="1:20" ht="15">
      <c r="A13" s="313"/>
      <c r="B13" s="314" t="s">
        <v>453</v>
      </c>
      <c r="C13" s="297"/>
      <c r="D13" s="297"/>
      <c r="E13" s="297"/>
      <c r="F13" s="297"/>
      <c r="G13" s="297"/>
      <c r="H13" s="297"/>
      <c r="I13" s="297"/>
      <c r="J13" s="297"/>
      <c r="K13" s="297"/>
      <c r="L13" s="297"/>
      <c r="M13" s="297"/>
      <c r="N13" s="297"/>
      <c r="O13" s="297"/>
      <c r="P13" s="297"/>
      <c r="Q13" s="297"/>
      <c r="R13" s="297"/>
      <c r="S13" s="297"/>
      <c r="T13" s="297"/>
    </row>
    <row r="14" spans="1:20" ht="12.75">
      <c r="A14" s="132">
        <v>1</v>
      </c>
      <c r="B14" s="133" t="s">
        <v>194</v>
      </c>
      <c r="C14" s="134" t="s">
        <v>195</v>
      </c>
      <c r="D14" s="321" t="s">
        <v>334</v>
      </c>
      <c r="E14" s="135"/>
      <c r="F14" s="135"/>
      <c r="G14" s="135"/>
      <c r="H14" s="135"/>
      <c r="I14" s="135"/>
      <c r="J14" s="135"/>
      <c r="K14" s="135"/>
      <c r="L14" s="135"/>
      <c r="M14" s="135"/>
      <c r="N14" s="135"/>
      <c r="O14" s="135"/>
      <c r="P14" s="135"/>
      <c r="Q14" s="135"/>
      <c r="R14" s="135"/>
      <c r="S14" s="135"/>
      <c r="T14" s="135"/>
    </row>
    <row r="15" spans="1:20" ht="12.75">
      <c r="A15" s="132">
        <v>2</v>
      </c>
      <c r="B15" s="133" t="s">
        <v>196</v>
      </c>
      <c r="C15" s="134" t="s">
        <v>197</v>
      </c>
      <c r="D15" s="321" t="s">
        <v>334</v>
      </c>
      <c r="E15" s="135"/>
      <c r="F15" s="135"/>
      <c r="G15" s="135"/>
      <c r="H15" s="135"/>
      <c r="I15" s="135"/>
      <c r="J15" s="135"/>
      <c r="K15" s="135"/>
      <c r="L15" s="135"/>
      <c r="M15" s="135"/>
      <c r="N15" s="135"/>
      <c r="O15" s="135"/>
      <c r="P15" s="135"/>
      <c r="Q15" s="135"/>
      <c r="R15" s="135"/>
      <c r="S15" s="135"/>
      <c r="T15" s="135"/>
    </row>
    <row r="16" spans="1:20" ht="12.75">
      <c r="A16" s="170"/>
      <c r="B16" s="170"/>
      <c r="C16" s="171"/>
      <c r="D16" s="171"/>
      <c r="E16" s="171"/>
      <c r="F16" s="171"/>
      <c r="G16" s="171"/>
      <c r="H16" s="171"/>
      <c r="I16" s="171"/>
      <c r="J16" s="171"/>
      <c r="K16" s="171"/>
      <c r="L16" s="171"/>
      <c r="M16" s="171"/>
      <c r="N16" s="171"/>
      <c r="O16" s="171"/>
      <c r="P16" s="171"/>
      <c r="Q16" s="171"/>
      <c r="R16" s="171"/>
      <c r="S16" s="171"/>
      <c r="T16" s="171"/>
    </row>
    <row r="17" spans="1:20" ht="15" customHeight="1">
      <c r="A17" s="68" t="s">
        <v>129</v>
      </c>
      <c r="B17" s="298" t="s">
        <v>272</v>
      </c>
      <c r="C17" s="130"/>
      <c r="D17" s="130"/>
      <c r="E17" s="288">
        <f>SUM(E18:E21)</f>
        <v>0</v>
      </c>
      <c r="F17" s="288">
        <f aca="true" t="shared" si="1" ref="F17:T17">SUM(F18:F21)</f>
        <v>0</v>
      </c>
      <c r="G17" s="288">
        <f t="shared" si="1"/>
        <v>0</v>
      </c>
      <c r="H17" s="288">
        <f t="shared" si="1"/>
        <v>0</v>
      </c>
      <c r="I17" s="288">
        <f t="shared" si="1"/>
        <v>0</v>
      </c>
      <c r="J17" s="288">
        <f t="shared" si="1"/>
        <v>0</v>
      </c>
      <c r="K17" s="288">
        <f t="shared" si="1"/>
        <v>0</v>
      </c>
      <c r="L17" s="288">
        <f t="shared" si="1"/>
        <v>0</v>
      </c>
      <c r="M17" s="288">
        <f t="shared" si="1"/>
        <v>0</v>
      </c>
      <c r="N17" s="288">
        <f t="shared" si="1"/>
        <v>0</v>
      </c>
      <c r="O17" s="288">
        <f t="shared" si="1"/>
        <v>0</v>
      </c>
      <c r="P17" s="288">
        <f t="shared" si="1"/>
        <v>0</v>
      </c>
      <c r="Q17" s="288">
        <f t="shared" si="1"/>
        <v>0</v>
      </c>
      <c r="R17" s="288">
        <f t="shared" si="1"/>
        <v>0</v>
      </c>
      <c r="S17" s="288">
        <f t="shared" si="1"/>
        <v>0</v>
      </c>
      <c r="T17" s="288">
        <f t="shared" si="1"/>
        <v>0</v>
      </c>
    </row>
    <row r="18" spans="1:20" ht="15">
      <c r="A18" s="313"/>
      <c r="B18" s="314" t="s">
        <v>453</v>
      </c>
      <c r="C18" s="297"/>
      <c r="D18" s="297"/>
      <c r="E18" s="297"/>
      <c r="F18" s="297"/>
      <c r="G18" s="297"/>
      <c r="H18" s="297"/>
      <c r="I18" s="297"/>
      <c r="J18" s="297"/>
      <c r="K18" s="297"/>
      <c r="L18" s="297"/>
      <c r="M18" s="297"/>
      <c r="N18" s="297"/>
      <c r="O18" s="297"/>
      <c r="P18" s="297"/>
      <c r="Q18" s="297"/>
      <c r="R18" s="297"/>
      <c r="S18" s="297"/>
      <c r="T18" s="297"/>
    </row>
    <row r="19" spans="1:20" ht="12.75">
      <c r="A19" s="136">
        <v>1</v>
      </c>
      <c r="B19" s="133" t="s">
        <v>198</v>
      </c>
      <c r="C19" s="321" t="s">
        <v>334</v>
      </c>
      <c r="D19" s="134" t="s">
        <v>201</v>
      </c>
      <c r="E19" s="135"/>
      <c r="F19" s="135"/>
      <c r="G19" s="135"/>
      <c r="H19" s="135"/>
      <c r="I19" s="135"/>
      <c r="J19" s="135"/>
      <c r="K19" s="135"/>
      <c r="L19" s="135"/>
      <c r="M19" s="135"/>
      <c r="N19" s="135"/>
      <c r="O19" s="135"/>
      <c r="P19" s="135"/>
      <c r="Q19" s="135"/>
      <c r="R19" s="135"/>
      <c r="S19" s="135"/>
      <c r="T19" s="135"/>
    </row>
    <row r="20" spans="1:20" ht="12.75">
      <c r="A20" s="136">
        <v>2</v>
      </c>
      <c r="B20" s="133" t="s">
        <v>203</v>
      </c>
      <c r="C20" s="321" t="s">
        <v>334</v>
      </c>
      <c r="D20" s="134" t="s">
        <v>202</v>
      </c>
      <c r="E20" s="135"/>
      <c r="F20" s="135"/>
      <c r="G20" s="135"/>
      <c r="H20" s="135"/>
      <c r="I20" s="135"/>
      <c r="J20" s="135"/>
      <c r="K20" s="135"/>
      <c r="L20" s="135"/>
      <c r="M20" s="135"/>
      <c r="N20" s="135"/>
      <c r="O20" s="135"/>
      <c r="P20" s="135"/>
      <c r="Q20" s="135"/>
      <c r="R20" s="135"/>
      <c r="S20" s="135"/>
      <c r="T20" s="135"/>
    </row>
    <row r="21" spans="1:20" ht="12.75">
      <c r="A21" s="170"/>
      <c r="B21" s="170"/>
      <c r="C21" s="171"/>
      <c r="D21" s="171"/>
      <c r="E21" s="172"/>
      <c r="F21" s="172"/>
      <c r="G21" s="172"/>
      <c r="H21" s="172"/>
      <c r="I21" s="172"/>
      <c r="J21" s="172"/>
      <c r="K21" s="172"/>
      <c r="L21" s="172"/>
      <c r="M21" s="172"/>
      <c r="N21" s="172"/>
      <c r="O21" s="172"/>
      <c r="P21" s="172"/>
      <c r="Q21" s="172"/>
      <c r="R21" s="172"/>
      <c r="S21" s="172"/>
      <c r="T21" s="172"/>
    </row>
    <row r="22" spans="1:20" s="61" customFormat="1" ht="16.5" customHeight="1">
      <c r="A22" s="367" t="s">
        <v>269</v>
      </c>
      <c r="B22" s="368"/>
      <c r="C22" s="368"/>
      <c r="D22" s="368"/>
      <c r="E22" s="368"/>
      <c r="F22" s="368"/>
      <c r="G22" s="368"/>
      <c r="H22" s="368"/>
      <c r="I22" s="368"/>
      <c r="J22" s="368"/>
      <c r="K22" s="368"/>
      <c r="L22" s="368"/>
      <c r="M22" s="368"/>
      <c r="N22" s="368"/>
      <c r="O22" s="368"/>
      <c r="P22" s="368"/>
      <c r="Q22" s="368"/>
      <c r="R22" s="368"/>
      <c r="S22" s="368"/>
      <c r="T22" s="369"/>
    </row>
    <row r="23" spans="1:20" ht="12.75" customHeight="1">
      <c r="A23" s="485" t="s">
        <v>2</v>
      </c>
      <c r="B23" s="485" t="s">
        <v>78</v>
      </c>
      <c r="C23" s="538" t="s">
        <v>180</v>
      </c>
      <c r="D23" s="538"/>
      <c r="E23" s="535" t="s">
        <v>313</v>
      </c>
      <c r="F23" s="536"/>
      <c r="G23" s="536"/>
      <c r="H23" s="536"/>
      <c r="I23" s="536"/>
      <c r="J23" s="536"/>
      <c r="K23" s="536"/>
      <c r="L23" s="536"/>
      <c r="M23" s="536"/>
      <c r="N23" s="536"/>
      <c r="O23" s="536"/>
      <c r="P23" s="537"/>
      <c r="Q23" s="523" t="s">
        <v>264</v>
      </c>
      <c r="R23" s="524"/>
      <c r="S23" s="524"/>
      <c r="T23" s="525"/>
    </row>
    <row r="24" spans="1:20" ht="12.75" customHeight="1">
      <c r="A24" s="486"/>
      <c r="B24" s="486"/>
      <c r="C24" s="538"/>
      <c r="D24" s="538"/>
      <c r="E24" s="535" t="s">
        <v>265</v>
      </c>
      <c r="F24" s="536"/>
      <c r="G24" s="536"/>
      <c r="H24" s="537"/>
      <c r="I24" s="535" t="s">
        <v>266</v>
      </c>
      <c r="J24" s="536"/>
      <c r="K24" s="536"/>
      <c r="L24" s="537"/>
      <c r="M24" s="535" t="s">
        <v>267</v>
      </c>
      <c r="N24" s="536"/>
      <c r="O24" s="536"/>
      <c r="P24" s="537"/>
      <c r="Q24" s="526"/>
      <c r="R24" s="527"/>
      <c r="S24" s="527"/>
      <c r="T24" s="528"/>
    </row>
    <row r="25" spans="1:21" ht="12.75" customHeight="1">
      <c r="A25" s="486"/>
      <c r="B25" s="486"/>
      <c r="C25" s="538"/>
      <c r="D25" s="538"/>
      <c r="E25" s="530" t="s">
        <v>27</v>
      </c>
      <c r="F25" s="529" t="s">
        <v>24</v>
      </c>
      <c r="G25" s="529"/>
      <c r="H25" s="529"/>
      <c r="I25" s="530" t="s">
        <v>27</v>
      </c>
      <c r="J25" s="529" t="s">
        <v>24</v>
      </c>
      <c r="K25" s="529"/>
      <c r="L25" s="529"/>
      <c r="M25" s="530" t="s">
        <v>27</v>
      </c>
      <c r="N25" s="529" t="s">
        <v>24</v>
      </c>
      <c r="O25" s="529"/>
      <c r="P25" s="529"/>
      <c r="Q25" s="530" t="s">
        <v>27</v>
      </c>
      <c r="R25" s="529" t="s">
        <v>24</v>
      </c>
      <c r="S25" s="529"/>
      <c r="T25" s="529"/>
      <c r="U25" s="186"/>
    </row>
    <row r="26" spans="1:21" s="206" customFormat="1" ht="12.75" customHeight="1">
      <c r="A26" s="486"/>
      <c r="B26" s="486"/>
      <c r="C26" s="538" t="s">
        <v>18</v>
      </c>
      <c r="D26" s="538" t="s">
        <v>192</v>
      </c>
      <c r="E26" s="530"/>
      <c r="F26" s="533" t="s">
        <v>75</v>
      </c>
      <c r="G26" s="531" t="s">
        <v>77</v>
      </c>
      <c r="H26" s="532"/>
      <c r="I26" s="530"/>
      <c r="J26" s="533" t="s">
        <v>75</v>
      </c>
      <c r="K26" s="531" t="s">
        <v>77</v>
      </c>
      <c r="L26" s="532"/>
      <c r="M26" s="530"/>
      <c r="N26" s="533" t="s">
        <v>75</v>
      </c>
      <c r="O26" s="531" t="s">
        <v>77</v>
      </c>
      <c r="P26" s="532"/>
      <c r="Q26" s="530"/>
      <c r="R26" s="533" t="s">
        <v>75</v>
      </c>
      <c r="S26" s="531" t="s">
        <v>77</v>
      </c>
      <c r="T26" s="532"/>
      <c r="U26" s="186"/>
    </row>
    <row r="27" spans="1:21" ht="24.75" customHeight="1">
      <c r="A27" s="487"/>
      <c r="B27" s="487"/>
      <c r="C27" s="538"/>
      <c r="D27" s="538"/>
      <c r="E27" s="530"/>
      <c r="F27" s="534"/>
      <c r="G27" s="317" t="s">
        <v>27</v>
      </c>
      <c r="H27" s="317" t="s">
        <v>253</v>
      </c>
      <c r="I27" s="530"/>
      <c r="J27" s="534"/>
      <c r="K27" s="317" t="s">
        <v>27</v>
      </c>
      <c r="L27" s="317" t="s">
        <v>253</v>
      </c>
      <c r="M27" s="530"/>
      <c r="N27" s="534"/>
      <c r="O27" s="317" t="s">
        <v>27</v>
      </c>
      <c r="P27" s="317" t="s">
        <v>253</v>
      </c>
      <c r="Q27" s="530"/>
      <c r="R27" s="534"/>
      <c r="S27" s="317" t="s">
        <v>27</v>
      </c>
      <c r="T27" s="317" t="s">
        <v>253</v>
      </c>
      <c r="U27" s="186"/>
    </row>
    <row r="28" spans="1:20" ht="13.5" customHeight="1">
      <c r="A28" s="272" t="s">
        <v>36</v>
      </c>
      <c r="B28" s="272" t="s">
        <v>153</v>
      </c>
      <c r="C28" s="271" t="s">
        <v>155</v>
      </c>
      <c r="D28" s="271" t="s">
        <v>299</v>
      </c>
      <c r="E28" s="272">
        <v>1</v>
      </c>
      <c r="F28" s="272">
        <v>2</v>
      </c>
      <c r="G28" s="272">
        <v>3</v>
      </c>
      <c r="H28" s="272">
        <v>4</v>
      </c>
      <c r="I28" s="272">
        <v>5</v>
      </c>
      <c r="J28" s="272">
        <v>6</v>
      </c>
      <c r="K28" s="272">
        <v>7</v>
      </c>
      <c r="L28" s="272">
        <v>8</v>
      </c>
      <c r="M28" s="272">
        <v>9</v>
      </c>
      <c r="N28" s="272">
        <v>10</v>
      </c>
      <c r="O28" s="272">
        <v>11</v>
      </c>
      <c r="P28" s="272">
        <v>12</v>
      </c>
      <c r="Q28" s="272">
        <v>13</v>
      </c>
      <c r="R28" s="272">
        <v>14</v>
      </c>
      <c r="S28" s="272">
        <v>15</v>
      </c>
      <c r="T28" s="272">
        <v>16</v>
      </c>
    </row>
    <row r="29" spans="1:20" ht="15" customHeight="1">
      <c r="A29" s="274"/>
      <c r="B29" s="274" t="s">
        <v>270</v>
      </c>
      <c r="C29" s="320"/>
      <c r="D29" s="320"/>
      <c r="E29" s="371">
        <f aca="true" t="shared" si="2" ref="E29:T29">SUM(E32:E39)+E38</f>
        <v>0</v>
      </c>
      <c r="F29" s="371">
        <f t="shared" si="2"/>
        <v>0</v>
      </c>
      <c r="G29" s="371">
        <f t="shared" si="2"/>
        <v>0</v>
      </c>
      <c r="H29" s="371">
        <f t="shared" si="2"/>
        <v>0</v>
      </c>
      <c r="I29" s="371">
        <f t="shared" si="2"/>
        <v>0</v>
      </c>
      <c r="J29" s="371">
        <f t="shared" si="2"/>
        <v>0</v>
      </c>
      <c r="K29" s="371">
        <f t="shared" si="2"/>
        <v>0</v>
      </c>
      <c r="L29" s="371">
        <f t="shared" si="2"/>
        <v>0</v>
      </c>
      <c r="M29" s="371">
        <f t="shared" si="2"/>
        <v>0</v>
      </c>
      <c r="N29" s="371">
        <f t="shared" si="2"/>
        <v>0</v>
      </c>
      <c r="O29" s="371">
        <f t="shared" si="2"/>
        <v>0</v>
      </c>
      <c r="P29" s="371">
        <f t="shared" si="2"/>
        <v>0</v>
      </c>
      <c r="Q29" s="371">
        <f t="shared" si="2"/>
        <v>0</v>
      </c>
      <c r="R29" s="371">
        <f t="shared" si="2"/>
        <v>0</v>
      </c>
      <c r="S29" s="371">
        <f t="shared" si="2"/>
        <v>0</v>
      </c>
      <c r="T29" s="371">
        <f t="shared" si="2"/>
        <v>0</v>
      </c>
    </row>
    <row r="30" spans="1:20" ht="15" customHeight="1">
      <c r="A30" s="68" t="s">
        <v>125</v>
      </c>
      <c r="B30" s="298" t="s">
        <v>311</v>
      </c>
      <c r="C30" s="130"/>
      <c r="D30" s="130"/>
      <c r="E30" s="288">
        <f>SUM(E31:E34)</f>
        <v>0</v>
      </c>
      <c r="F30" s="288">
        <f aca="true" t="shared" si="3" ref="F30:T30">SUM(F31:F34)</f>
        <v>0</v>
      </c>
      <c r="G30" s="288">
        <f t="shared" si="3"/>
        <v>0</v>
      </c>
      <c r="H30" s="288">
        <f t="shared" si="3"/>
        <v>0</v>
      </c>
      <c r="I30" s="288">
        <f t="shared" si="3"/>
        <v>0</v>
      </c>
      <c r="J30" s="288">
        <f t="shared" si="3"/>
        <v>0</v>
      </c>
      <c r="K30" s="288">
        <f t="shared" si="3"/>
        <v>0</v>
      </c>
      <c r="L30" s="288">
        <f t="shared" si="3"/>
        <v>0</v>
      </c>
      <c r="M30" s="288">
        <f t="shared" si="3"/>
        <v>0</v>
      </c>
      <c r="N30" s="288">
        <f t="shared" si="3"/>
        <v>0</v>
      </c>
      <c r="O30" s="288">
        <f t="shared" si="3"/>
        <v>0</v>
      </c>
      <c r="P30" s="288">
        <f t="shared" si="3"/>
        <v>0</v>
      </c>
      <c r="Q30" s="288">
        <f t="shared" si="3"/>
        <v>0</v>
      </c>
      <c r="R30" s="288">
        <f t="shared" si="3"/>
        <v>0</v>
      </c>
      <c r="S30" s="288">
        <f t="shared" si="3"/>
        <v>0</v>
      </c>
      <c r="T30" s="288">
        <f t="shared" si="3"/>
        <v>0</v>
      </c>
    </row>
    <row r="31" spans="1:20" ht="15">
      <c r="A31" s="313"/>
      <c r="B31" s="314" t="s">
        <v>452</v>
      </c>
      <c r="C31" s="297"/>
      <c r="D31" s="297"/>
      <c r="E31" s="297"/>
      <c r="F31" s="297"/>
      <c r="G31" s="297"/>
      <c r="H31" s="297"/>
      <c r="I31" s="297"/>
      <c r="J31" s="297"/>
      <c r="K31" s="297"/>
      <c r="L31" s="297"/>
      <c r="M31" s="297"/>
      <c r="N31" s="297"/>
      <c r="O31" s="297"/>
      <c r="P31" s="297"/>
      <c r="Q31" s="297"/>
      <c r="R31" s="297"/>
      <c r="S31" s="297"/>
      <c r="T31" s="297"/>
    </row>
    <row r="32" spans="1:20" ht="12.75">
      <c r="A32" s="132">
        <v>1</v>
      </c>
      <c r="B32" s="133"/>
      <c r="C32" s="106"/>
      <c r="D32" s="321" t="s">
        <v>39</v>
      </c>
      <c r="E32" s="135"/>
      <c r="F32" s="135"/>
      <c r="G32" s="135"/>
      <c r="H32" s="135"/>
      <c r="I32" s="135"/>
      <c r="J32" s="135"/>
      <c r="K32" s="135"/>
      <c r="L32" s="135"/>
      <c r="M32" s="135"/>
      <c r="N32" s="135"/>
      <c r="O32" s="135"/>
      <c r="P32" s="135"/>
      <c r="Q32" s="135"/>
      <c r="R32" s="135"/>
      <c r="S32" s="135"/>
      <c r="T32" s="135"/>
    </row>
    <row r="33" spans="1:20" ht="12.75">
      <c r="A33" s="132">
        <v>2</v>
      </c>
      <c r="B33" s="133"/>
      <c r="C33" s="106"/>
      <c r="D33" s="321" t="s">
        <v>39</v>
      </c>
      <c r="E33" s="135"/>
      <c r="F33" s="135"/>
      <c r="G33" s="135"/>
      <c r="H33" s="135"/>
      <c r="I33" s="135"/>
      <c r="J33" s="135"/>
      <c r="K33" s="135"/>
      <c r="L33" s="135"/>
      <c r="M33" s="135"/>
      <c r="N33" s="135"/>
      <c r="O33" s="135"/>
      <c r="P33" s="135"/>
      <c r="Q33" s="135"/>
      <c r="R33" s="135"/>
      <c r="S33" s="135"/>
      <c r="T33" s="135"/>
    </row>
    <row r="34" spans="1:20" ht="12.75">
      <c r="A34" s="170"/>
      <c r="B34" s="170"/>
      <c r="C34" s="171"/>
      <c r="D34" s="171"/>
      <c r="E34" s="171"/>
      <c r="F34" s="171"/>
      <c r="G34" s="171"/>
      <c r="H34" s="171"/>
      <c r="I34" s="171"/>
      <c r="J34" s="171"/>
      <c r="K34" s="171"/>
      <c r="L34" s="171"/>
      <c r="M34" s="171"/>
      <c r="N34" s="171"/>
      <c r="O34" s="171"/>
      <c r="P34" s="171"/>
      <c r="Q34" s="171"/>
      <c r="R34" s="171"/>
      <c r="S34" s="171"/>
      <c r="T34" s="171"/>
    </row>
    <row r="35" spans="1:20" ht="12.75">
      <c r="A35" s="68" t="s">
        <v>129</v>
      </c>
      <c r="B35" s="298" t="s">
        <v>192</v>
      </c>
      <c r="C35" s="130"/>
      <c r="D35" s="130"/>
      <c r="E35" s="288">
        <f>SUM(E36:E39)</f>
        <v>0</v>
      </c>
      <c r="F35" s="288">
        <f aca="true" t="shared" si="4" ref="F35:T35">SUM(F36:F39)</f>
        <v>0</v>
      </c>
      <c r="G35" s="288">
        <f t="shared" si="4"/>
        <v>0</v>
      </c>
      <c r="H35" s="288">
        <f t="shared" si="4"/>
        <v>0</v>
      </c>
      <c r="I35" s="288">
        <f t="shared" si="4"/>
        <v>0</v>
      </c>
      <c r="J35" s="288">
        <f t="shared" si="4"/>
        <v>0</v>
      </c>
      <c r="K35" s="288">
        <f t="shared" si="4"/>
        <v>0</v>
      </c>
      <c r="L35" s="288">
        <f t="shared" si="4"/>
        <v>0</v>
      </c>
      <c r="M35" s="288">
        <f t="shared" si="4"/>
        <v>0</v>
      </c>
      <c r="N35" s="288">
        <f t="shared" si="4"/>
        <v>0</v>
      </c>
      <c r="O35" s="288">
        <f t="shared" si="4"/>
        <v>0</v>
      </c>
      <c r="P35" s="288">
        <f t="shared" si="4"/>
        <v>0</v>
      </c>
      <c r="Q35" s="288">
        <f t="shared" si="4"/>
        <v>0</v>
      </c>
      <c r="R35" s="288">
        <f t="shared" si="4"/>
        <v>0</v>
      </c>
      <c r="S35" s="288">
        <f t="shared" si="4"/>
        <v>0</v>
      </c>
      <c r="T35" s="288">
        <f t="shared" si="4"/>
        <v>0</v>
      </c>
    </row>
    <row r="36" spans="1:20" ht="15" customHeight="1">
      <c r="A36" s="313"/>
      <c r="B36" s="314" t="s">
        <v>452</v>
      </c>
      <c r="C36" s="297"/>
      <c r="D36" s="297"/>
      <c r="E36" s="297"/>
      <c r="F36" s="297"/>
      <c r="G36" s="297"/>
      <c r="H36" s="297"/>
      <c r="I36" s="297"/>
      <c r="J36" s="297"/>
      <c r="K36" s="297"/>
      <c r="L36" s="297"/>
      <c r="M36" s="297"/>
      <c r="N36" s="297"/>
      <c r="O36" s="297"/>
      <c r="P36" s="297"/>
      <c r="Q36" s="297"/>
      <c r="R36" s="297"/>
      <c r="S36" s="297"/>
      <c r="T36" s="297"/>
    </row>
    <row r="37" spans="1:20" ht="12.75">
      <c r="A37" s="132">
        <v>1</v>
      </c>
      <c r="B37" s="133"/>
      <c r="C37" s="322" t="s">
        <v>39</v>
      </c>
      <c r="D37" s="106"/>
      <c r="E37" s="135"/>
      <c r="F37" s="135"/>
      <c r="G37" s="135"/>
      <c r="H37" s="135"/>
      <c r="I37" s="135"/>
      <c r="J37" s="135"/>
      <c r="K37" s="135"/>
      <c r="L37" s="135"/>
      <c r="M37" s="135"/>
      <c r="N37" s="135"/>
      <c r="O37" s="135"/>
      <c r="P37" s="135"/>
      <c r="Q37" s="135"/>
      <c r="R37" s="135"/>
      <c r="S37" s="135"/>
      <c r="T37" s="135"/>
    </row>
    <row r="38" spans="1:20" ht="12.75">
      <c r="A38" s="132">
        <v>2</v>
      </c>
      <c r="B38" s="133"/>
      <c r="C38" s="322" t="s">
        <v>39</v>
      </c>
      <c r="D38" s="106"/>
      <c r="E38" s="135"/>
      <c r="F38" s="135"/>
      <c r="G38" s="135"/>
      <c r="H38" s="135"/>
      <c r="I38" s="135"/>
      <c r="J38" s="135"/>
      <c r="K38" s="135"/>
      <c r="L38" s="135"/>
      <c r="M38" s="135"/>
      <c r="N38" s="135"/>
      <c r="O38" s="135"/>
      <c r="P38" s="135"/>
      <c r="Q38" s="135"/>
      <c r="R38" s="135"/>
      <c r="S38" s="135"/>
      <c r="T38" s="135"/>
    </row>
    <row r="39" spans="1:20" ht="12.75">
      <c r="A39" s="318"/>
      <c r="B39" s="318"/>
      <c r="C39" s="319"/>
      <c r="D39" s="319"/>
      <c r="E39" s="137"/>
      <c r="F39" s="137"/>
      <c r="G39" s="137"/>
      <c r="H39" s="137"/>
      <c r="I39" s="137"/>
      <c r="J39" s="137"/>
      <c r="K39" s="137"/>
      <c r="L39" s="137"/>
      <c r="M39" s="137"/>
      <c r="N39" s="137"/>
      <c r="O39" s="137"/>
      <c r="P39" s="137"/>
      <c r="Q39" s="137"/>
      <c r="R39" s="137"/>
      <c r="S39" s="137"/>
      <c r="T39" s="137"/>
    </row>
    <row r="40" spans="1:20" s="84" customFormat="1" ht="12.75">
      <c r="A40" s="79" t="s">
        <v>103</v>
      </c>
      <c r="B40" s="85"/>
      <c r="C40" s="83"/>
      <c r="D40" s="83"/>
      <c r="E40" s="82"/>
      <c r="F40" s="82"/>
      <c r="G40" s="82"/>
      <c r="H40" s="82"/>
      <c r="I40" s="82"/>
      <c r="J40" s="82"/>
      <c r="K40" s="149"/>
      <c r="L40" s="149"/>
      <c r="M40" s="149"/>
      <c r="N40" s="149"/>
      <c r="O40" s="149"/>
      <c r="P40" s="149"/>
      <c r="Q40" s="149"/>
      <c r="R40" s="149"/>
      <c r="S40" s="149"/>
      <c r="T40" s="149"/>
    </row>
    <row r="41" spans="1:20" s="160" customFormat="1" ht="11.25">
      <c r="A41" s="159" t="s">
        <v>200</v>
      </c>
      <c r="C41" s="161"/>
      <c r="D41" s="161"/>
      <c r="E41" s="162"/>
      <c r="F41" s="162"/>
      <c r="G41" s="162"/>
      <c r="H41" s="162"/>
      <c r="I41" s="162"/>
      <c r="J41" s="162"/>
      <c r="K41" s="163"/>
      <c r="L41" s="163"/>
      <c r="M41" s="163"/>
      <c r="N41" s="163"/>
      <c r="O41" s="163"/>
      <c r="P41" s="163"/>
      <c r="Q41" s="163"/>
      <c r="R41" s="163"/>
      <c r="S41" s="163"/>
      <c r="T41" s="163"/>
    </row>
    <row r="42" spans="1:20" s="84" customFormat="1" ht="11.25">
      <c r="A42" s="202" t="s">
        <v>333</v>
      </c>
      <c r="B42" s="160"/>
      <c r="C42" s="161"/>
      <c r="D42" s="161"/>
      <c r="E42" s="162"/>
      <c r="F42" s="162"/>
      <c r="G42" s="162"/>
      <c r="H42" s="162"/>
      <c r="I42" s="162"/>
      <c r="J42" s="163"/>
      <c r="K42" s="163"/>
      <c r="L42" s="163"/>
      <c r="M42" s="163"/>
      <c r="N42" s="163"/>
      <c r="O42" s="163"/>
      <c r="P42" s="163"/>
      <c r="Q42" s="163"/>
      <c r="R42" s="163"/>
      <c r="S42" s="163"/>
      <c r="T42" s="160"/>
    </row>
    <row r="43" spans="1:20" s="84" customFormat="1" ht="11.25">
      <c r="A43" s="202" t="s">
        <v>318</v>
      </c>
      <c r="B43" s="160"/>
      <c r="C43" s="161"/>
      <c r="D43" s="161"/>
      <c r="E43" s="162"/>
      <c r="F43" s="162"/>
      <c r="G43" s="162"/>
      <c r="H43" s="162"/>
      <c r="I43" s="162"/>
      <c r="J43" s="163"/>
      <c r="K43" s="163"/>
      <c r="L43" s="163"/>
      <c r="M43" s="163"/>
      <c r="N43" s="163"/>
      <c r="O43" s="163"/>
      <c r="P43" s="163"/>
      <c r="Q43" s="163"/>
      <c r="R43" s="163"/>
      <c r="S43" s="163"/>
      <c r="T43" s="160"/>
    </row>
    <row r="44" spans="1:20" s="84" customFormat="1" ht="11.25">
      <c r="A44" s="159" t="s">
        <v>304</v>
      </c>
      <c r="B44" s="160"/>
      <c r="C44" s="160"/>
      <c r="D44" s="160"/>
      <c r="E44" s="183"/>
      <c r="F44" s="183"/>
      <c r="G44" s="160"/>
      <c r="H44" s="161"/>
      <c r="I44" s="162"/>
      <c r="J44" s="162"/>
      <c r="K44" s="162"/>
      <c r="L44" s="162"/>
      <c r="M44" s="162"/>
      <c r="N44" s="162"/>
      <c r="O44" s="191"/>
      <c r="P44" s="191"/>
      <c r="Q44" s="191"/>
      <c r="R44" s="191"/>
      <c r="S44" s="191"/>
      <c r="T44" s="191"/>
    </row>
    <row r="45" spans="1:20" s="84" customFormat="1" ht="11.25">
      <c r="A45" s="196" t="s">
        <v>314</v>
      </c>
      <c r="B45" s="160"/>
      <c r="C45" s="160"/>
      <c r="D45" s="160"/>
      <c r="E45" s="183"/>
      <c r="F45" s="183"/>
      <c r="G45" s="160"/>
      <c r="H45" s="161"/>
      <c r="I45" s="162"/>
      <c r="J45" s="162"/>
      <c r="K45" s="162"/>
      <c r="L45" s="162"/>
      <c r="M45" s="162"/>
      <c r="N45" s="162"/>
      <c r="O45" s="191"/>
      <c r="P45" s="191"/>
      <c r="Q45" s="191"/>
      <c r="R45" s="191"/>
      <c r="S45" s="191"/>
      <c r="T45" s="191"/>
    </row>
    <row r="46" spans="1:20" s="84" customFormat="1" ht="11.25">
      <c r="A46" s="196" t="s">
        <v>315</v>
      </c>
      <c r="B46" s="160"/>
      <c r="C46" s="160"/>
      <c r="D46" s="160"/>
      <c r="E46" s="183"/>
      <c r="F46" s="183"/>
      <c r="G46" s="160"/>
      <c r="H46" s="161"/>
      <c r="I46" s="162"/>
      <c r="J46" s="162"/>
      <c r="K46" s="162"/>
      <c r="L46" s="162"/>
      <c r="M46" s="162"/>
      <c r="N46" s="162"/>
      <c r="O46" s="191"/>
      <c r="P46" s="191"/>
      <c r="Q46" s="191"/>
      <c r="R46" s="191"/>
      <c r="S46" s="191"/>
      <c r="T46" s="191"/>
    </row>
    <row r="47" spans="1:20" s="84" customFormat="1" ht="11.25">
      <c r="A47" s="196" t="s">
        <v>316</v>
      </c>
      <c r="B47" s="160"/>
      <c r="C47" s="160"/>
      <c r="D47" s="160"/>
      <c r="E47" s="183"/>
      <c r="F47" s="183"/>
      <c r="G47" s="160"/>
      <c r="H47" s="161"/>
      <c r="I47" s="162"/>
      <c r="J47" s="162"/>
      <c r="K47" s="162"/>
      <c r="L47" s="162"/>
      <c r="M47" s="162"/>
      <c r="N47" s="162"/>
      <c r="O47" s="191"/>
      <c r="P47" s="191"/>
      <c r="Q47" s="191"/>
      <c r="R47" s="191"/>
      <c r="S47" s="191"/>
      <c r="T47" s="191"/>
    </row>
    <row r="48" spans="1:20" s="84" customFormat="1" ht="11.25">
      <c r="A48" s="203" t="s">
        <v>319</v>
      </c>
      <c r="B48" s="160"/>
      <c r="C48" s="160"/>
      <c r="D48" s="160"/>
      <c r="E48" s="183"/>
      <c r="F48" s="183"/>
      <c r="G48" s="160"/>
      <c r="H48" s="161"/>
      <c r="I48" s="162"/>
      <c r="J48" s="162"/>
      <c r="K48" s="162"/>
      <c r="L48" s="162"/>
      <c r="M48" s="162"/>
      <c r="N48" s="162"/>
      <c r="O48" s="191"/>
      <c r="P48" s="191"/>
      <c r="Q48" s="191"/>
      <c r="R48" s="191"/>
      <c r="S48" s="191"/>
      <c r="T48" s="191"/>
    </row>
    <row r="49" spans="1:20" s="84" customFormat="1" ht="11.25">
      <c r="A49" s="154"/>
      <c r="C49" s="83"/>
      <c r="D49" s="83"/>
      <c r="E49" s="82"/>
      <c r="F49" s="82"/>
      <c r="G49" s="82"/>
      <c r="H49" s="82"/>
      <c r="I49" s="82"/>
      <c r="J49" s="82"/>
      <c r="K49" s="149"/>
      <c r="L49" s="149"/>
      <c r="M49" s="149"/>
      <c r="N49" s="149"/>
      <c r="O49" s="149"/>
      <c r="P49" s="149"/>
      <c r="Q49" s="149"/>
      <c r="R49" s="149"/>
      <c r="S49" s="149"/>
      <c r="T49" s="149"/>
    </row>
    <row r="50" spans="1:20" ht="12.75" customHeight="1" hidden="1">
      <c r="A50" s="155"/>
      <c r="B50" s="138"/>
      <c r="C50" s="53"/>
      <c r="D50" s="53"/>
      <c r="H50" s="55"/>
      <c r="I50" s="55"/>
      <c r="O50" s="45" t="s">
        <v>50</v>
      </c>
      <c r="Q50" s="147"/>
      <c r="S50" s="147"/>
      <c r="T50" s="147"/>
    </row>
    <row r="51" spans="2:20" ht="12.75" customHeight="1" hidden="1">
      <c r="B51" s="65" t="s">
        <v>51</v>
      </c>
      <c r="H51" s="55"/>
      <c r="I51" s="55"/>
      <c r="O51" s="16" t="s">
        <v>100</v>
      </c>
      <c r="Q51" s="147"/>
      <c r="S51" s="147"/>
      <c r="T51" s="147"/>
    </row>
    <row r="52" spans="2:20" ht="12.75" customHeight="1" hidden="1">
      <c r="B52" s="65" t="s">
        <v>53</v>
      </c>
      <c r="H52" s="55"/>
      <c r="I52" s="55"/>
      <c r="O52" s="40" t="s">
        <v>54</v>
      </c>
      <c r="Q52" s="147"/>
      <c r="S52" s="147"/>
      <c r="T52" s="147"/>
    </row>
    <row r="53" spans="2:20" ht="12.75" customHeight="1" hidden="1">
      <c r="B53" s="65"/>
      <c r="H53" s="55"/>
      <c r="I53" s="55"/>
      <c r="O53" s="47"/>
      <c r="Q53" s="147"/>
      <c r="S53" s="147"/>
      <c r="T53" s="147"/>
    </row>
    <row r="54" spans="2:20" ht="12.75" customHeight="1" hidden="1">
      <c r="B54" s="65"/>
      <c r="H54" s="55"/>
      <c r="I54" s="55"/>
      <c r="O54" s="47"/>
      <c r="Q54" s="147"/>
      <c r="S54" s="147"/>
      <c r="T54" s="147"/>
    </row>
    <row r="55" spans="2:20" ht="12.75" customHeight="1" hidden="1">
      <c r="B55" s="65"/>
      <c r="H55" s="55"/>
      <c r="I55" s="55"/>
      <c r="O55" s="47"/>
      <c r="Q55" s="147"/>
      <c r="S55" s="147"/>
      <c r="T55" s="147"/>
    </row>
    <row r="56" spans="1:15" ht="12.75" customHeight="1" hidden="1">
      <c r="A56" s="59"/>
      <c r="O56" s="47"/>
    </row>
    <row r="57" spans="2:15" ht="12.75" customHeight="1" hidden="1">
      <c r="B57" s="65" t="s">
        <v>76</v>
      </c>
      <c r="O57" s="40" t="s">
        <v>55</v>
      </c>
    </row>
    <row r="58" spans="1:20" ht="12.75">
      <c r="A58" s="60"/>
      <c r="B58" s="60"/>
      <c r="C58" s="67"/>
      <c r="D58" s="67"/>
      <c r="E58" s="61"/>
      <c r="F58" s="61"/>
      <c r="G58" s="61"/>
      <c r="H58" s="61"/>
      <c r="I58" s="61"/>
      <c r="J58" s="61"/>
      <c r="K58" s="150"/>
      <c r="L58" s="150"/>
      <c r="M58" s="150"/>
      <c r="N58" s="150"/>
      <c r="O58" s="150"/>
      <c r="P58" s="150"/>
      <c r="Q58" s="150"/>
      <c r="R58" s="150"/>
      <c r="S58" s="150"/>
      <c r="T58" s="150"/>
    </row>
  </sheetData>
  <sheetProtection/>
  <mergeCells count="51">
    <mergeCell ref="A7:A10"/>
    <mergeCell ref="B7:B10"/>
    <mergeCell ref="E7:H7"/>
    <mergeCell ref="M7:P7"/>
    <mergeCell ref="N9:N10"/>
    <mergeCell ref="O9:P9"/>
    <mergeCell ref="C7:D8"/>
    <mergeCell ref="C9:C10"/>
    <mergeCell ref="D9:D10"/>
    <mergeCell ref="E8:E10"/>
    <mergeCell ref="F8:H8"/>
    <mergeCell ref="I8:I10"/>
    <mergeCell ref="J8:L8"/>
    <mergeCell ref="M8:M10"/>
    <mergeCell ref="N8:P8"/>
    <mergeCell ref="F9:F10"/>
    <mergeCell ref="G9:H9"/>
    <mergeCell ref="J9:J10"/>
    <mergeCell ref="K9:L9"/>
    <mergeCell ref="S9:T9"/>
    <mergeCell ref="Q7:T7"/>
    <mergeCell ref="Q8:Q10"/>
    <mergeCell ref="R8:T8"/>
    <mergeCell ref="R9:R10"/>
    <mergeCell ref="I7:L7"/>
    <mergeCell ref="A23:A27"/>
    <mergeCell ref="B23:B27"/>
    <mergeCell ref="E23:P23"/>
    <mergeCell ref="Q23:T24"/>
    <mergeCell ref="E24:H24"/>
    <mergeCell ref="I24:L24"/>
    <mergeCell ref="M24:P24"/>
    <mergeCell ref="E25:E27"/>
    <mergeCell ref="F25:H25"/>
    <mergeCell ref="C23:D25"/>
    <mergeCell ref="F26:F27"/>
    <mergeCell ref="G26:H26"/>
    <mergeCell ref="O26:P26"/>
    <mergeCell ref="C26:C27"/>
    <mergeCell ref="S26:T26"/>
    <mergeCell ref="I25:I27"/>
    <mergeCell ref="J25:L25"/>
    <mergeCell ref="M25:M27"/>
    <mergeCell ref="N25:P25"/>
    <mergeCell ref="D26:D27"/>
    <mergeCell ref="Q25:Q27"/>
    <mergeCell ref="R25:T25"/>
    <mergeCell ref="J26:J27"/>
    <mergeCell ref="K26:L26"/>
    <mergeCell ref="N26:N27"/>
    <mergeCell ref="R26:R27"/>
  </mergeCells>
  <dataValidations count="1">
    <dataValidation type="whole" allowBlank="1" showInputMessage="1" showErrorMessage="1" promptTitle="Nhập sô!" prompt="Nhập số liệu" errorTitle="Lỗi" error="Chỉ được nhập số!" sqref="E32:T33 E14:T15 E19:T21 E37:T39">
      <formula1>0</formula1>
      <formula2>9999999</formula2>
    </dataValidation>
  </dataValidations>
  <printOptions horizontalCentered="1"/>
  <pageMargins left="0.47244094488189" right="0.236220472440945" top="0.354330708661417" bottom="0.433070866141732" header="0.275590551181102" footer="0.354330708661417"/>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rgb="FFFFFF00"/>
  </sheetPr>
  <dimension ref="A1:R63"/>
  <sheetViews>
    <sheetView zoomScale="85" zoomScaleNormal="85" zoomScalePageLayoutView="0" workbookViewId="0" topLeftCell="A37">
      <selection activeCell="A44" sqref="A44"/>
    </sheetView>
  </sheetViews>
  <sheetFormatPr defaultColWidth="8.88671875" defaultRowHeight="15"/>
  <cols>
    <col min="1" max="1" width="4.21484375" style="22" customWidth="1"/>
    <col min="2" max="2" width="36.4453125" style="24" customWidth="1"/>
    <col min="3" max="3" width="22.21484375" style="24" customWidth="1"/>
    <col min="4" max="4" width="8.21484375" style="24" customWidth="1"/>
    <col min="5" max="5" width="27.5546875" style="24" customWidth="1"/>
    <col min="6" max="7" width="15.77734375" style="24" customWidth="1"/>
    <col min="8" max="8" width="19.88671875" style="24" customWidth="1"/>
    <col min="9" max="9" width="6.21484375" style="24" customWidth="1"/>
    <col min="10" max="10" width="5.4453125" style="24" customWidth="1"/>
    <col min="11" max="11" width="6.77734375" style="24" customWidth="1"/>
    <col min="12" max="12" width="7.77734375" style="24" customWidth="1"/>
    <col min="13" max="13" width="12.6640625" style="24" customWidth="1"/>
    <col min="14" max="14" width="9.77734375" style="24" customWidth="1"/>
    <col min="15" max="15" width="4.5546875" style="24" customWidth="1"/>
    <col min="16" max="16" width="10.88671875" style="24" customWidth="1"/>
    <col min="17" max="17" width="9.88671875" style="24" customWidth="1"/>
    <col min="18" max="18" width="6.6640625" style="24" customWidth="1"/>
    <col min="19" max="16384" width="8.88671875" style="24" customWidth="1"/>
  </cols>
  <sheetData>
    <row r="1" spans="1:18" s="18" customFormat="1" ht="16.5" customHeight="1">
      <c r="A1" s="17" t="s">
        <v>56</v>
      </c>
      <c r="B1" s="17"/>
      <c r="C1" s="17"/>
      <c r="D1" s="17"/>
      <c r="E1" s="17"/>
      <c r="F1" s="17"/>
      <c r="G1" s="17"/>
      <c r="I1" s="19"/>
      <c r="J1" s="19"/>
      <c r="K1" s="20"/>
      <c r="L1" s="20"/>
      <c r="M1" s="19"/>
      <c r="N1" s="21"/>
      <c r="R1" s="22"/>
    </row>
    <row r="2" spans="1:18" s="18" customFormat="1" ht="16.5" customHeight="1">
      <c r="A2" s="430" t="s">
        <v>21</v>
      </c>
      <c r="B2" s="430"/>
      <c r="C2" s="430"/>
      <c r="D2" s="430"/>
      <c r="E2" s="430"/>
      <c r="F2" s="430"/>
      <c r="G2" s="430"/>
      <c r="H2" s="430"/>
      <c r="I2" s="19"/>
      <c r="J2" s="19"/>
      <c r="K2" s="20"/>
      <c r="L2" s="20"/>
      <c r="M2" s="19"/>
      <c r="N2" s="21"/>
      <c r="R2" s="22"/>
    </row>
    <row r="3" spans="2:18" ht="15.75" thickBot="1">
      <c r="B3" s="23"/>
      <c r="C3" s="23"/>
      <c r="D3" s="23"/>
      <c r="E3" s="23"/>
      <c r="F3" s="23"/>
      <c r="G3" s="23"/>
      <c r="I3" s="25"/>
      <c r="J3" s="25"/>
      <c r="K3" s="25"/>
      <c r="L3" s="25"/>
      <c r="M3" s="25"/>
      <c r="Q3" s="26"/>
      <c r="R3" s="27"/>
    </row>
    <row r="4" spans="1:18" ht="17.25" customHeight="1">
      <c r="A4" s="395" t="s">
        <v>352</v>
      </c>
      <c r="B4" s="396"/>
      <c r="C4" s="396"/>
      <c r="D4" s="396"/>
      <c r="E4" s="396"/>
      <c r="F4" s="396"/>
      <c r="G4" s="396"/>
      <c r="H4" s="397"/>
      <c r="I4" s="28"/>
      <c r="J4" s="29"/>
      <c r="K4" s="28"/>
      <c r="L4" s="28"/>
      <c r="M4" s="30"/>
      <c r="N4" s="30"/>
      <c r="O4" s="30"/>
      <c r="P4" s="30"/>
      <c r="Q4" s="30"/>
      <c r="R4" s="27"/>
    </row>
    <row r="5" spans="1:18" ht="17.25" customHeight="1" thickBot="1">
      <c r="A5" s="409"/>
      <c r="B5" s="410"/>
      <c r="C5" s="410"/>
      <c r="D5" s="410"/>
      <c r="E5" s="410"/>
      <c r="F5" s="410"/>
      <c r="G5" s="410"/>
      <c r="H5" s="411"/>
      <c r="I5" s="28"/>
      <c r="J5" s="29"/>
      <c r="K5" s="28"/>
      <c r="L5" s="28"/>
      <c r="M5" s="30"/>
      <c r="N5" s="30"/>
      <c r="O5" s="30"/>
      <c r="P5" s="30"/>
      <c r="Q5" s="30"/>
      <c r="R5" s="27"/>
    </row>
    <row r="6" spans="1:18" ht="17.25" customHeight="1" thickBot="1">
      <c r="A6" s="412" t="s">
        <v>353</v>
      </c>
      <c r="B6" s="413"/>
      <c r="C6" s="413"/>
      <c r="D6" s="413"/>
      <c r="E6" s="413"/>
      <c r="F6" s="413"/>
      <c r="G6" s="413"/>
      <c r="H6" s="414"/>
      <c r="I6" s="28"/>
      <c r="J6" s="29"/>
      <c r="K6" s="28"/>
      <c r="L6" s="28"/>
      <c r="M6" s="30"/>
      <c r="N6" s="30"/>
      <c r="O6" s="30"/>
      <c r="P6" s="30"/>
      <c r="Q6" s="30"/>
      <c r="R6" s="27"/>
    </row>
    <row r="7" spans="1:18" ht="17.25" customHeight="1" thickBot="1">
      <c r="A7" s="412" t="s">
        <v>354</v>
      </c>
      <c r="B7" s="413"/>
      <c r="C7" s="413"/>
      <c r="D7" s="413"/>
      <c r="E7" s="413"/>
      <c r="F7" s="413"/>
      <c r="G7" s="413"/>
      <c r="H7" s="414"/>
      <c r="I7" s="28"/>
      <c r="J7" s="29"/>
      <c r="K7" s="28"/>
      <c r="L7" s="28"/>
      <c r="M7" s="30"/>
      <c r="N7" s="30"/>
      <c r="O7" s="30"/>
      <c r="P7" s="30"/>
      <c r="Q7" s="30"/>
      <c r="R7" s="27"/>
    </row>
    <row r="8" spans="1:18" ht="17.25" customHeight="1">
      <c r="A8" s="395" t="s">
        <v>355</v>
      </c>
      <c r="B8" s="396"/>
      <c r="C8" s="396"/>
      <c r="D8" s="396"/>
      <c r="E8" s="396"/>
      <c r="F8" s="396"/>
      <c r="G8" s="396"/>
      <c r="H8" s="397"/>
      <c r="I8" s="28"/>
      <c r="J8" s="29"/>
      <c r="K8" s="28"/>
      <c r="L8" s="28"/>
      <c r="M8" s="30"/>
      <c r="N8" s="30"/>
      <c r="O8" s="30"/>
      <c r="P8" s="30"/>
      <c r="Q8" s="30"/>
      <c r="R8" s="27"/>
    </row>
    <row r="9" spans="1:18" ht="17.25" customHeight="1" thickBot="1">
      <c r="A9" s="409" t="s">
        <v>356</v>
      </c>
      <c r="B9" s="410"/>
      <c r="C9" s="410"/>
      <c r="D9" s="410"/>
      <c r="E9" s="410"/>
      <c r="F9" s="410"/>
      <c r="G9" s="410"/>
      <c r="H9" s="411"/>
      <c r="I9" s="28"/>
      <c r="J9" s="29"/>
      <c r="K9" s="28"/>
      <c r="L9" s="28"/>
      <c r="M9" s="30"/>
      <c r="N9" s="30"/>
      <c r="O9" s="30"/>
      <c r="P9" s="30"/>
      <c r="Q9" s="30"/>
      <c r="R9" s="27"/>
    </row>
    <row r="10" spans="1:18" ht="17.25" customHeight="1">
      <c r="A10" s="395" t="s">
        <v>357</v>
      </c>
      <c r="B10" s="396"/>
      <c r="C10" s="396"/>
      <c r="D10" s="396"/>
      <c r="E10" s="396"/>
      <c r="F10" s="396"/>
      <c r="G10" s="396"/>
      <c r="H10" s="397"/>
      <c r="I10" s="28"/>
      <c r="J10" s="29"/>
      <c r="K10" s="28"/>
      <c r="L10" s="28"/>
      <c r="M10" s="30"/>
      <c r="N10" s="30"/>
      <c r="O10" s="30"/>
      <c r="P10" s="30"/>
      <c r="Q10" s="30"/>
      <c r="R10" s="27"/>
    </row>
    <row r="11" spans="1:18" ht="17.25" customHeight="1">
      <c r="A11" s="415" t="s">
        <v>358</v>
      </c>
      <c r="B11" s="416"/>
      <c r="C11" s="416"/>
      <c r="D11" s="416"/>
      <c r="E11" s="416"/>
      <c r="F11" s="416"/>
      <c r="G11" s="416"/>
      <c r="H11" s="417"/>
      <c r="I11" s="28"/>
      <c r="J11" s="29"/>
      <c r="K11" s="28"/>
      <c r="L11" s="28"/>
      <c r="M11" s="30"/>
      <c r="N11" s="30"/>
      <c r="O11" s="30"/>
      <c r="P11" s="30"/>
      <c r="Q11" s="30"/>
      <c r="R11" s="27"/>
    </row>
    <row r="12" spans="1:18" ht="15.75" customHeight="1">
      <c r="A12" s="415" t="s">
        <v>359</v>
      </c>
      <c r="B12" s="416"/>
      <c r="C12" s="416"/>
      <c r="D12" s="416"/>
      <c r="E12" s="416"/>
      <c r="F12" s="416"/>
      <c r="G12" s="416"/>
      <c r="H12" s="417"/>
      <c r="I12" s="28"/>
      <c r="J12" s="29"/>
      <c r="K12" s="28"/>
      <c r="L12" s="28"/>
      <c r="M12" s="30"/>
      <c r="N12" s="30"/>
      <c r="O12" s="30"/>
      <c r="P12" s="30"/>
      <c r="Q12" s="30"/>
      <c r="R12" s="27"/>
    </row>
    <row r="13" spans="1:18" ht="4.5" customHeight="1" thickBot="1">
      <c r="A13" s="409"/>
      <c r="B13" s="410"/>
      <c r="C13" s="410"/>
      <c r="D13" s="410"/>
      <c r="E13" s="410"/>
      <c r="F13" s="410"/>
      <c r="G13" s="410"/>
      <c r="H13" s="411"/>
      <c r="I13" s="28"/>
      <c r="J13" s="29"/>
      <c r="K13" s="28"/>
      <c r="L13" s="28"/>
      <c r="M13" s="30"/>
      <c r="N13" s="30"/>
      <c r="O13" s="30"/>
      <c r="P13" s="30"/>
      <c r="Q13" s="30"/>
      <c r="R13" s="27"/>
    </row>
    <row r="14" spans="1:18" ht="17.25" customHeight="1">
      <c r="A14" s="418" t="s">
        <v>360</v>
      </c>
      <c r="B14" s="419"/>
      <c r="C14" s="419"/>
      <c r="D14" s="419"/>
      <c r="E14" s="419"/>
      <c r="F14" s="419"/>
      <c r="G14" s="419"/>
      <c r="H14" s="420"/>
      <c r="I14" s="28"/>
      <c r="J14" s="29"/>
      <c r="K14" s="28"/>
      <c r="L14" s="28"/>
      <c r="M14" s="30"/>
      <c r="N14" s="30"/>
      <c r="O14" s="30"/>
      <c r="P14" s="30"/>
      <c r="Q14" s="30"/>
      <c r="R14" s="27"/>
    </row>
    <row r="15" spans="1:18" ht="4.5" customHeight="1" thickBot="1">
      <c r="A15" s="421"/>
      <c r="B15" s="422"/>
      <c r="C15" s="422"/>
      <c r="D15" s="422"/>
      <c r="E15" s="422"/>
      <c r="F15" s="422"/>
      <c r="G15" s="422"/>
      <c r="H15" s="423"/>
      <c r="I15" s="28"/>
      <c r="J15" s="29"/>
      <c r="K15" s="28"/>
      <c r="L15" s="28"/>
      <c r="M15" s="30"/>
      <c r="N15" s="30"/>
      <c r="O15" s="30"/>
      <c r="P15" s="30"/>
      <c r="Q15" s="30"/>
      <c r="R15" s="27"/>
    </row>
    <row r="16" spans="1:18" ht="17.25" customHeight="1">
      <c r="A16" s="395" t="s">
        <v>9</v>
      </c>
      <c r="B16" s="396"/>
      <c r="C16" s="396"/>
      <c r="D16" s="396"/>
      <c r="E16" s="396"/>
      <c r="F16" s="396"/>
      <c r="G16" s="396"/>
      <c r="H16" s="397"/>
      <c r="I16" s="28"/>
      <c r="J16" s="29"/>
      <c r="K16" s="28"/>
      <c r="L16" s="28"/>
      <c r="M16" s="30"/>
      <c r="N16" s="30"/>
      <c r="O16" s="30"/>
      <c r="P16" s="30"/>
      <c r="Q16" s="30"/>
      <c r="R16" s="27"/>
    </row>
    <row r="17" spans="1:18" ht="15.75" customHeight="1">
      <c r="A17" s="415" t="s">
        <v>390</v>
      </c>
      <c r="B17" s="416"/>
      <c r="C17" s="416"/>
      <c r="D17" s="416"/>
      <c r="E17" s="416"/>
      <c r="F17" s="416"/>
      <c r="G17" s="416"/>
      <c r="H17" s="417"/>
      <c r="I17" s="28"/>
      <c r="J17" s="29"/>
      <c r="K17" s="28"/>
      <c r="L17" s="28"/>
      <c r="M17" s="30"/>
      <c r="N17" s="30"/>
      <c r="O17" s="30"/>
      <c r="P17" s="30"/>
      <c r="Q17" s="30"/>
      <c r="R17" s="27"/>
    </row>
    <row r="18" spans="1:18" ht="15.75" customHeight="1">
      <c r="A18" s="415" t="s">
        <v>389</v>
      </c>
      <c r="B18" s="416"/>
      <c r="C18" s="416"/>
      <c r="D18" s="416"/>
      <c r="E18" s="416"/>
      <c r="F18" s="416"/>
      <c r="G18" s="416"/>
      <c r="H18" s="417"/>
      <c r="I18" s="28"/>
      <c r="J18" s="29"/>
      <c r="K18" s="28"/>
      <c r="L18" s="28"/>
      <c r="M18" s="30"/>
      <c r="N18" s="30"/>
      <c r="O18" s="30"/>
      <c r="P18" s="30"/>
      <c r="Q18" s="30"/>
      <c r="R18" s="27"/>
    </row>
    <row r="19" spans="1:18" ht="17.25" customHeight="1" thickBot="1">
      <c r="A19" s="409" t="s">
        <v>391</v>
      </c>
      <c r="B19" s="410"/>
      <c r="C19" s="410"/>
      <c r="D19" s="410"/>
      <c r="E19" s="410"/>
      <c r="F19" s="410"/>
      <c r="G19" s="410"/>
      <c r="H19" s="411"/>
      <c r="I19" s="28"/>
      <c r="J19" s="29"/>
      <c r="K19" s="28"/>
      <c r="L19" s="28"/>
      <c r="M19" s="30"/>
      <c r="N19" s="30"/>
      <c r="O19" s="30"/>
      <c r="P19" s="30"/>
      <c r="Q19" s="30"/>
      <c r="R19" s="27"/>
    </row>
    <row r="20" spans="1:18" ht="17.25" customHeight="1" thickBot="1">
      <c r="A20" s="412" t="s">
        <v>365</v>
      </c>
      <c r="B20" s="413"/>
      <c r="C20" s="413"/>
      <c r="D20" s="413"/>
      <c r="E20" s="413"/>
      <c r="F20" s="413"/>
      <c r="G20" s="413"/>
      <c r="H20" s="414"/>
      <c r="I20" s="28"/>
      <c r="J20" s="29"/>
      <c r="K20" s="28"/>
      <c r="L20" s="28"/>
      <c r="M20" s="30"/>
      <c r="N20" s="30"/>
      <c r="O20" s="30"/>
      <c r="P20" s="30"/>
      <c r="Q20" s="30"/>
      <c r="R20" s="27"/>
    </row>
    <row r="21" spans="1:18" ht="19.5" customHeight="1" thickBot="1">
      <c r="A21" s="412" t="s">
        <v>361</v>
      </c>
      <c r="B21" s="413"/>
      <c r="C21" s="413"/>
      <c r="D21" s="413"/>
      <c r="E21" s="413"/>
      <c r="F21" s="413"/>
      <c r="G21" s="413"/>
      <c r="H21" s="414"/>
      <c r="I21" s="28"/>
      <c r="J21" s="29"/>
      <c r="K21" s="28"/>
      <c r="L21" s="28"/>
      <c r="M21" s="30"/>
      <c r="N21" s="30"/>
      <c r="O21" s="30"/>
      <c r="P21" s="30"/>
      <c r="Q21" s="30"/>
      <c r="R21" s="27"/>
    </row>
    <row r="22" spans="1:18" ht="17.25" customHeight="1">
      <c r="A22" s="395" t="s">
        <v>10</v>
      </c>
      <c r="B22" s="396"/>
      <c r="C22" s="396"/>
      <c r="D22" s="396"/>
      <c r="E22" s="396"/>
      <c r="F22" s="396"/>
      <c r="G22" s="396"/>
      <c r="H22" s="397"/>
      <c r="I22" s="28"/>
      <c r="J22" s="29"/>
      <c r="K22" s="28"/>
      <c r="L22" s="28"/>
      <c r="M22" s="30"/>
      <c r="N22" s="30"/>
      <c r="O22" s="30"/>
      <c r="P22" s="30"/>
      <c r="Q22" s="30"/>
      <c r="R22" s="27"/>
    </row>
    <row r="23" spans="1:18" ht="15.75" customHeight="1">
      <c r="A23" s="415" t="s">
        <v>392</v>
      </c>
      <c r="B23" s="416"/>
      <c r="C23" s="416"/>
      <c r="D23" s="416"/>
      <c r="E23" s="416"/>
      <c r="F23" s="416"/>
      <c r="G23" s="416"/>
      <c r="H23" s="417"/>
      <c r="I23" s="28"/>
      <c r="J23" s="29"/>
      <c r="K23" s="28"/>
      <c r="L23" s="28"/>
      <c r="M23" s="30"/>
      <c r="N23" s="30"/>
      <c r="O23" s="30"/>
      <c r="P23" s="30"/>
      <c r="Q23" s="30"/>
      <c r="R23" s="27"/>
    </row>
    <row r="24" spans="1:18" ht="15.75" customHeight="1">
      <c r="A24" s="415" t="s">
        <v>461</v>
      </c>
      <c r="B24" s="416"/>
      <c r="C24" s="416"/>
      <c r="D24" s="416"/>
      <c r="E24" s="416"/>
      <c r="F24" s="416"/>
      <c r="G24" s="416"/>
      <c r="H24" s="417"/>
      <c r="I24" s="28"/>
      <c r="J24" s="29"/>
      <c r="K24" s="28"/>
      <c r="L24" s="28"/>
      <c r="M24" s="30"/>
      <c r="N24" s="30"/>
      <c r="O24" s="30"/>
      <c r="P24" s="30"/>
      <c r="Q24" s="30"/>
      <c r="R24" s="27"/>
    </row>
    <row r="25" spans="1:18" ht="15.75" customHeight="1">
      <c r="A25" s="424" t="s">
        <v>460</v>
      </c>
      <c r="B25" s="425"/>
      <c r="C25" s="425"/>
      <c r="D25" s="425"/>
      <c r="E25" s="425"/>
      <c r="F25" s="425"/>
      <c r="G25" s="425"/>
      <c r="H25" s="426"/>
      <c r="I25" s="28"/>
      <c r="J25" s="29"/>
      <c r="K25" s="28"/>
      <c r="L25" s="28"/>
      <c r="M25" s="30"/>
      <c r="N25" s="30"/>
      <c r="O25" s="30"/>
      <c r="P25" s="30"/>
      <c r="Q25" s="30"/>
      <c r="R25" s="27"/>
    </row>
    <row r="26" spans="1:18" s="53" customFormat="1" ht="13.5" customHeight="1" thickBot="1">
      <c r="A26" s="437" t="s">
        <v>99</v>
      </c>
      <c r="B26" s="438"/>
      <c r="C26" s="438"/>
      <c r="D26" s="438"/>
      <c r="E26" s="438"/>
      <c r="F26" s="438"/>
      <c r="G26" s="438"/>
      <c r="H26" s="439"/>
      <c r="I26" s="76"/>
      <c r="J26" s="60"/>
      <c r="K26" s="76"/>
      <c r="L26" s="76"/>
      <c r="M26" s="77"/>
      <c r="N26" s="77"/>
      <c r="O26" s="77"/>
      <c r="P26" s="77"/>
      <c r="Q26" s="77"/>
      <c r="R26" s="78"/>
    </row>
    <row r="27" spans="1:18" ht="17.25" customHeight="1">
      <c r="A27" s="395" t="s">
        <v>11</v>
      </c>
      <c r="B27" s="396"/>
      <c r="C27" s="396"/>
      <c r="D27" s="396"/>
      <c r="E27" s="396"/>
      <c r="F27" s="396"/>
      <c r="G27" s="396"/>
      <c r="H27" s="397"/>
      <c r="I27" s="28"/>
      <c r="J27" s="29"/>
      <c r="K27" s="28"/>
      <c r="L27" s="28"/>
      <c r="M27" s="30"/>
      <c r="N27" s="30"/>
      <c r="O27" s="30"/>
      <c r="P27" s="30"/>
      <c r="Q27" s="30"/>
      <c r="R27" s="27"/>
    </row>
    <row r="28" spans="1:18" ht="15.75" customHeight="1">
      <c r="A28" s="415" t="s">
        <v>393</v>
      </c>
      <c r="B28" s="416"/>
      <c r="C28" s="416"/>
      <c r="D28" s="416"/>
      <c r="E28" s="416"/>
      <c r="F28" s="416"/>
      <c r="G28" s="416"/>
      <c r="H28" s="417"/>
      <c r="I28" s="28"/>
      <c r="J28" s="29"/>
      <c r="K28" s="28"/>
      <c r="L28" s="28"/>
      <c r="M28" s="30"/>
      <c r="N28" s="30"/>
      <c r="O28" s="30"/>
      <c r="P28" s="30"/>
      <c r="Q28" s="30"/>
      <c r="R28" s="27"/>
    </row>
    <row r="29" spans="1:18" ht="15.75" customHeight="1" thickBot="1">
      <c r="A29" s="409" t="s">
        <v>394</v>
      </c>
      <c r="B29" s="410"/>
      <c r="C29" s="410"/>
      <c r="D29" s="410"/>
      <c r="E29" s="410"/>
      <c r="F29" s="410"/>
      <c r="G29" s="410"/>
      <c r="H29" s="411"/>
      <c r="I29" s="28"/>
      <c r="J29" s="29"/>
      <c r="K29" s="28"/>
      <c r="L29" s="28"/>
      <c r="M29" s="30"/>
      <c r="N29" s="30"/>
      <c r="O29" s="30"/>
      <c r="P29" s="30"/>
      <c r="Q29" s="30"/>
      <c r="R29" s="27"/>
    </row>
    <row r="30" spans="1:18" ht="16.5" customHeight="1" thickBot="1">
      <c r="A30" s="405" t="s">
        <v>362</v>
      </c>
      <c r="B30" s="406"/>
      <c r="C30" s="406"/>
      <c r="D30" s="406"/>
      <c r="E30" s="406"/>
      <c r="F30" s="406"/>
      <c r="G30" s="406"/>
      <c r="H30" s="407"/>
      <c r="I30" s="28"/>
      <c r="J30" s="29"/>
      <c r="K30" s="28"/>
      <c r="L30" s="28"/>
      <c r="M30" s="30"/>
      <c r="N30" s="30"/>
      <c r="O30" s="30"/>
      <c r="P30" s="30"/>
      <c r="Q30" s="30"/>
      <c r="R30" s="27"/>
    </row>
    <row r="31" spans="1:18" ht="15.75" customHeight="1">
      <c r="A31" s="418" t="s">
        <v>363</v>
      </c>
      <c r="B31" s="419"/>
      <c r="C31" s="419"/>
      <c r="D31" s="419"/>
      <c r="E31" s="419"/>
      <c r="F31" s="419"/>
      <c r="G31" s="419"/>
      <c r="H31" s="420"/>
      <c r="I31" s="28"/>
      <c r="J31" s="29"/>
      <c r="K31" s="28"/>
      <c r="L31" s="28"/>
      <c r="M31" s="30"/>
      <c r="N31" s="30"/>
      <c r="O31" s="30"/>
      <c r="P31" s="30"/>
      <c r="Q31" s="30"/>
      <c r="R31" s="27"/>
    </row>
    <row r="32" spans="1:18" ht="17.25" customHeight="1">
      <c r="A32" s="415" t="s">
        <v>364</v>
      </c>
      <c r="B32" s="416"/>
      <c r="C32" s="416"/>
      <c r="D32" s="416"/>
      <c r="E32" s="416"/>
      <c r="F32" s="416"/>
      <c r="G32" s="416"/>
      <c r="H32" s="417"/>
      <c r="I32" s="28"/>
      <c r="J32" s="29"/>
      <c r="K32" s="28"/>
      <c r="L32" s="28"/>
      <c r="M32" s="30"/>
      <c r="N32" s="30"/>
      <c r="O32" s="30"/>
      <c r="P32" s="30"/>
      <c r="Q32" s="30"/>
      <c r="R32" s="27"/>
    </row>
    <row r="33" spans="1:18" ht="3.75" customHeight="1">
      <c r="A33" s="31"/>
      <c r="B33" s="32"/>
      <c r="C33" s="32"/>
      <c r="D33" s="32"/>
      <c r="E33" s="32"/>
      <c r="F33" s="32"/>
      <c r="G33" s="32"/>
      <c r="H33" s="33"/>
      <c r="I33" s="28"/>
      <c r="J33" s="29"/>
      <c r="K33" s="28"/>
      <c r="L33" s="28"/>
      <c r="M33" s="30"/>
      <c r="N33" s="30"/>
      <c r="O33" s="30"/>
      <c r="P33" s="30"/>
      <c r="Q33" s="30"/>
      <c r="R33" s="27"/>
    </row>
    <row r="34" spans="1:18" ht="17.25" customHeight="1">
      <c r="A34" s="440" t="s">
        <v>2</v>
      </c>
      <c r="B34" s="398" t="s">
        <v>14</v>
      </c>
      <c r="C34" s="400" t="s">
        <v>15</v>
      </c>
      <c r="D34" s="401"/>
      <c r="E34" s="402"/>
      <c r="F34" s="232"/>
      <c r="G34" s="233"/>
      <c r="H34" s="408" t="s">
        <v>20</v>
      </c>
      <c r="I34" s="28"/>
      <c r="J34" s="29"/>
      <c r="K34" s="28"/>
      <c r="L34" s="28"/>
      <c r="M34" s="30"/>
      <c r="N34" s="30"/>
      <c r="O34" s="30"/>
      <c r="P34" s="30"/>
      <c r="Q34" s="30"/>
      <c r="R34" s="27"/>
    </row>
    <row r="35" spans="1:18" ht="17.25" customHeight="1">
      <c r="A35" s="440"/>
      <c r="B35" s="399"/>
      <c r="C35" s="400" t="s">
        <v>16</v>
      </c>
      <c r="D35" s="402"/>
      <c r="E35" s="234" t="s">
        <v>17</v>
      </c>
      <c r="F35" s="400" t="s">
        <v>18</v>
      </c>
      <c r="G35" s="402"/>
      <c r="H35" s="408"/>
      <c r="I35" s="28"/>
      <c r="J35" s="29"/>
      <c r="K35" s="28"/>
      <c r="L35" s="28"/>
      <c r="M35" s="30"/>
      <c r="N35" s="30"/>
      <c r="O35" s="30"/>
      <c r="P35" s="30"/>
      <c r="Q35" s="30"/>
      <c r="R35" s="27"/>
    </row>
    <row r="36" spans="1:18" ht="17.25" customHeight="1">
      <c r="A36" s="235">
        <v>1</v>
      </c>
      <c r="B36" s="236"/>
      <c r="C36" s="403"/>
      <c r="D36" s="404"/>
      <c r="E36" s="123"/>
      <c r="F36" s="403"/>
      <c r="G36" s="404"/>
      <c r="H36" s="237"/>
      <c r="I36" s="28"/>
      <c r="J36" s="29"/>
      <c r="K36" s="28"/>
      <c r="L36" s="28"/>
      <c r="M36" s="30"/>
      <c r="N36" s="30"/>
      <c r="O36" s="30"/>
      <c r="P36" s="30"/>
      <c r="Q36" s="30"/>
      <c r="R36" s="27"/>
    </row>
    <row r="37" spans="1:18" ht="17.25" customHeight="1">
      <c r="A37" s="238">
        <v>2</v>
      </c>
      <c r="B37" s="239"/>
      <c r="C37" s="391"/>
      <c r="D37" s="392"/>
      <c r="E37" s="124"/>
      <c r="F37" s="391"/>
      <c r="G37" s="392"/>
      <c r="H37" s="240"/>
      <c r="I37" s="28"/>
      <c r="J37" s="29"/>
      <c r="K37" s="28"/>
      <c r="L37" s="28"/>
      <c r="M37" s="30"/>
      <c r="N37" s="30"/>
      <c r="O37" s="30"/>
      <c r="P37" s="30"/>
      <c r="Q37" s="30"/>
      <c r="R37" s="27"/>
    </row>
    <row r="38" spans="1:18" ht="17.25" customHeight="1">
      <c r="A38" s="238">
        <v>3</v>
      </c>
      <c r="B38" s="239"/>
      <c r="C38" s="391"/>
      <c r="D38" s="392"/>
      <c r="E38" s="124"/>
      <c r="F38" s="391"/>
      <c r="G38" s="392"/>
      <c r="H38" s="240"/>
      <c r="I38" s="28"/>
      <c r="J38" s="29"/>
      <c r="K38" s="28"/>
      <c r="L38" s="28"/>
      <c r="M38" s="30"/>
      <c r="N38" s="30"/>
      <c r="O38" s="30"/>
      <c r="P38" s="30"/>
      <c r="Q38" s="30"/>
      <c r="R38" s="27"/>
    </row>
    <row r="39" spans="1:18" ht="17.25" customHeight="1">
      <c r="A39" s="238">
        <v>4</v>
      </c>
      <c r="B39" s="239"/>
      <c r="C39" s="391"/>
      <c r="D39" s="392"/>
      <c r="E39" s="124"/>
      <c r="F39" s="391"/>
      <c r="G39" s="392"/>
      <c r="H39" s="240"/>
      <c r="I39" s="28"/>
      <c r="J39" s="29"/>
      <c r="K39" s="28"/>
      <c r="L39" s="28"/>
      <c r="M39" s="30"/>
      <c r="N39" s="30"/>
      <c r="O39" s="30"/>
      <c r="P39" s="30"/>
      <c r="Q39" s="30"/>
      <c r="R39" s="27"/>
    </row>
    <row r="40" spans="1:18" ht="17.25" customHeight="1">
      <c r="A40" s="238">
        <v>5</v>
      </c>
      <c r="B40" s="239"/>
      <c r="C40" s="391"/>
      <c r="D40" s="392"/>
      <c r="E40" s="124"/>
      <c r="F40" s="391"/>
      <c r="G40" s="392"/>
      <c r="H40" s="240"/>
      <c r="I40" s="28"/>
      <c r="J40" s="29"/>
      <c r="K40" s="28"/>
      <c r="L40" s="28"/>
      <c r="M40" s="30"/>
      <c r="N40" s="30"/>
      <c r="O40" s="30"/>
      <c r="P40" s="30"/>
      <c r="Q40" s="30"/>
      <c r="R40" s="27"/>
    </row>
    <row r="41" spans="1:18" ht="17.25" customHeight="1">
      <c r="A41" s="238">
        <v>6</v>
      </c>
      <c r="B41" s="239"/>
      <c r="C41" s="391"/>
      <c r="D41" s="392"/>
      <c r="E41" s="124"/>
      <c r="F41" s="391"/>
      <c r="G41" s="392"/>
      <c r="H41" s="240"/>
      <c r="I41" s="28"/>
      <c r="J41" s="29"/>
      <c r="K41" s="28"/>
      <c r="L41" s="28"/>
      <c r="M41" s="30"/>
      <c r="N41" s="30"/>
      <c r="O41" s="30"/>
      <c r="P41" s="30"/>
      <c r="Q41" s="30"/>
      <c r="R41" s="27"/>
    </row>
    <row r="42" spans="1:18" ht="17.25" customHeight="1">
      <c r="A42" s="238">
        <v>7</v>
      </c>
      <c r="B42" s="239"/>
      <c r="C42" s="391"/>
      <c r="D42" s="392"/>
      <c r="E42" s="124"/>
      <c r="F42" s="391"/>
      <c r="G42" s="392"/>
      <c r="H42" s="240"/>
      <c r="I42" s="28"/>
      <c r="J42" s="29"/>
      <c r="K42" s="28"/>
      <c r="L42" s="28"/>
      <c r="M42" s="30"/>
      <c r="N42" s="30"/>
      <c r="O42" s="30"/>
      <c r="P42" s="30"/>
      <c r="Q42" s="30"/>
      <c r="R42" s="27"/>
    </row>
    <row r="43" spans="1:18" ht="17.25" customHeight="1">
      <c r="A43" s="238">
        <v>8</v>
      </c>
      <c r="B43" s="239"/>
      <c r="C43" s="391"/>
      <c r="D43" s="392"/>
      <c r="E43" s="124"/>
      <c r="F43" s="391"/>
      <c r="G43" s="392"/>
      <c r="H43" s="240"/>
      <c r="I43" s="28"/>
      <c r="J43" s="29"/>
      <c r="K43" s="28"/>
      <c r="L43" s="28"/>
      <c r="M43" s="30"/>
      <c r="N43" s="30"/>
      <c r="O43" s="30"/>
      <c r="P43" s="30"/>
      <c r="Q43" s="30"/>
      <c r="R43" s="27"/>
    </row>
    <row r="44" spans="1:18" ht="17.25" customHeight="1">
      <c r="A44" s="238" t="s">
        <v>4</v>
      </c>
      <c r="B44" s="241"/>
      <c r="C44" s="391"/>
      <c r="D44" s="392"/>
      <c r="E44" s="124"/>
      <c r="F44" s="391"/>
      <c r="G44" s="392"/>
      <c r="H44" s="240"/>
      <c r="I44" s="28"/>
      <c r="J44" s="29"/>
      <c r="K44" s="28"/>
      <c r="L44" s="28"/>
      <c r="M44" s="30"/>
      <c r="N44" s="30"/>
      <c r="O44" s="30"/>
      <c r="P44" s="30"/>
      <c r="Q44" s="30"/>
      <c r="R44" s="27"/>
    </row>
    <row r="45" spans="1:18" ht="6" customHeight="1" thickBot="1">
      <c r="A45" s="242"/>
      <c r="B45" s="243"/>
      <c r="C45" s="393"/>
      <c r="D45" s="394"/>
      <c r="E45" s="243"/>
      <c r="F45" s="393"/>
      <c r="G45" s="394"/>
      <c r="H45" s="244"/>
      <c r="I45" s="28"/>
      <c r="J45" s="29"/>
      <c r="K45" s="28"/>
      <c r="L45" s="28"/>
      <c r="M45" s="30"/>
      <c r="N45" s="30"/>
      <c r="O45" s="30"/>
      <c r="P45" s="30"/>
      <c r="Q45" s="30"/>
      <c r="R45" s="27"/>
    </row>
    <row r="46" spans="1:18" ht="15.75">
      <c r="A46" s="434" t="s">
        <v>12</v>
      </c>
      <c r="B46" s="435"/>
      <c r="C46" s="435"/>
      <c r="D46" s="435"/>
      <c r="E46" s="435"/>
      <c r="F46" s="435"/>
      <c r="G46" s="435"/>
      <c r="H46" s="436"/>
      <c r="I46" s="28"/>
      <c r="J46" s="29"/>
      <c r="K46" s="28"/>
      <c r="L46" s="28"/>
      <c r="M46" s="30"/>
      <c r="N46" s="30"/>
      <c r="O46" s="30"/>
      <c r="P46" s="30"/>
      <c r="Q46" s="30"/>
      <c r="R46" s="27"/>
    </row>
    <row r="47" spans="1:18" ht="15.75">
      <c r="A47" s="427" t="s">
        <v>60</v>
      </c>
      <c r="B47" s="428"/>
      <c r="C47" s="428"/>
      <c r="D47" s="428"/>
      <c r="E47" s="428"/>
      <c r="F47" s="428"/>
      <c r="G47" s="428"/>
      <c r="H47" s="429"/>
      <c r="I47" s="28"/>
      <c r="J47" s="29"/>
      <c r="K47" s="28"/>
      <c r="L47" s="28"/>
      <c r="M47" s="30"/>
      <c r="N47" s="30"/>
      <c r="O47" s="30"/>
      <c r="P47" s="30"/>
      <c r="Q47" s="30"/>
      <c r="R47" s="27"/>
    </row>
    <row r="48" spans="1:18" ht="32.25" customHeight="1" thickBot="1">
      <c r="A48" s="431" t="s">
        <v>61</v>
      </c>
      <c r="B48" s="432"/>
      <c r="C48" s="432"/>
      <c r="D48" s="432"/>
      <c r="E48" s="432"/>
      <c r="F48" s="432"/>
      <c r="G48" s="432"/>
      <c r="H48" s="433"/>
      <c r="I48" s="28"/>
      <c r="J48" s="29"/>
      <c r="K48" s="28"/>
      <c r="L48" s="28"/>
      <c r="M48" s="30"/>
      <c r="N48" s="30"/>
      <c r="O48" s="30"/>
      <c r="P48" s="30"/>
      <c r="Q48" s="30"/>
      <c r="R48" s="27"/>
    </row>
    <row r="49" spans="1:18" ht="15.75">
      <c r="A49" s="434" t="s">
        <v>13</v>
      </c>
      <c r="B49" s="435"/>
      <c r="C49" s="435"/>
      <c r="D49" s="435"/>
      <c r="E49" s="435"/>
      <c r="F49" s="435"/>
      <c r="G49" s="435"/>
      <c r="H49" s="436"/>
      <c r="I49" s="28"/>
      <c r="J49" s="29"/>
      <c r="K49" s="28"/>
      <c r="L49" s="28"/>
      <c r="M49" s="30"/>
      <c r="N49" s="30"/>
      <c r="O49" s="30"/>
      <c r="P49" s="30"/>
      <c r="Q49" s="30"/>
      <c r="R49" s="27"/>
    </row>
    <row r="50" spans="1:18" ht="36.75" customHeight="1">
      <c r="A50" s="245" t="s">
        <v>2</v>
      </c>
      <c r="B50" s="234" t="s">
        <v>8</v>
      </c>
      <c r="C50" s="234" t="s">
        <v>7</v>
      </c>
      <c r="D50" s="234" t="s">
        <v>0</v>
      </c>
      <c r="E50" s="234" t="s">
        <v>19</v>
      </c>
      <c r="F50" s="234" t="s">
        <v>5</v>
      </c>
      <c r="G50" s="234" t="s">
        <v>6</v>
      </c>
      <c r="H50" s="246" t="s">
        <v>1</v>
      </c>
      <c r="I50" s="28"/>
      <c r="J50" s="29"/>
      <c r="K50" s="28"/>
      <c r="L50" s="28"/>
      <c r="M50" s="30"/>
      <c r="N50" s="30"/>
      <c r="O50" s="30"/>
      <c r="P50" s="30"/>
      <c r="Q50" s="30"/>
      <c r="R50" s="27"/>
    </row>
    <row r="51" spans="1:18" ht="15.75">
      <c r="A51" s="235">
        <v>1</v>
      </c>
      <c r="B51" s="247"/>
      <c r="C51" s="247"/>
      <c r="D51" s="247"/>
      <c r="E51" s="247"/>
      <c r="F51" s="123"/>
      <c r="G51" s="123"/>
      <c r="H51" s="248"/>
      <c r="R51" s="27"/>
    </row>
    <row r="52" spans="1:18" ht="15.75">
      <c r="A52" s="238">
        <v>2</v>
      </c>
      <c r="B52" s="249"/>
      <c r="C52" s="249"/>
      <c r="D52" s="249"/>
      <c r="E52" s="249"/>
      <c r="F52" s="124"/>
      <c r="G52" s="124"/>
      <c r="H52" s="250"/>
      <c r="R52" s="27"/>
    </row>
    <row r="53" spans="1:18" ht="15.75">
      <c r="A53" s="238" t="s">
        <v>4</v>
      </c>
      <c r="B53" s="249"/>
      <c r="C53" s="249"/>
      <c r="D53" s="249"/>
      <c r="E53" s="249"/>
      <c r="F53" s="124"/>
      <c r="G53" s="124"/>
      <c r="H53" s="250"/>
      <c r="R53" s="27"/>
    </row>
    <row r="54" spans="1:18" ht="16.5" thickBot="1">
      <c r="A54" s="127"/>
      <c r="B54" s="125"/>
      <c r="C54" s="125"/>
      <c r="D54" s="125"/>
      <c r="E54" s="125"/>
      <c r="F54" s="126"/>
      <c r="G54" s="126"/>
      <c r="H54" s="128"/>
      <c r="R54" s="27"/>
    </row>
    <row r="55" ht="15">
      <c r="R55" s="27"/>
    </row>
    <row r="56" spans="1:18" ht="15">
      <c r="A56" s="2"/>
      <c r="B56" s="44"/>
      <c r="C56" s="44"/>
      <c r="D56" s="5"/>
      <c r="F56" s="45" t="s">
        <v>50</v>
      </c>
      <c r="G56" s="45"/>
      <c r="R56" s="27"/>
    </row>
    <row r="57" spans="2:18" ht="15">
      <c r="B57" s="46" t="s">
        <v>51</v>
      </c>
      <c r="C57" s="5"/>
      <c r="D57" s="5"/>
      <c r="F57" s="16" t="s">
        <v>100</v>
      </c>
      <c r="G57" s="16"/>
      <c r="R57" s="27"/>
    </row>
    <row r="58" spans="2:18" ht="15">
      <c r="B58" s="46" t="s">
        <v>53</v>
      </c>
      <c r="C58" s="5"/>
      <c r="D58" s="5"/>
      <c r="F58" s="40" t="s">
        <v>54</v>
      </c>
      <c r="G58" s="40"/>
      <c r="R58" s="27"/>
    </row>
    <row r="59" spans="2:18" ht="15">
      <c r="B59" s="46"/>
      <c r="C59" s="5"/>
      <c r="D59" s="47"/>
      <c r="F59" s="47"/>
      <c r="G59" s="44"/>
      <c r="R59" s="27"/>
    </row>
    <row r="60" spans="2:18" ht="15">
      <c r="B60" s="46"/>
      <c r="C60" s="5"/>
      <c r="D60" s="47"/>
      <c r="F60" s="47"/>
      <c r="G60" s="44"/>
      <c r="R60" s="27"/>
    </row>
    <row r="61" spans="2:18" ht="15">
      <c r="B61" s="46"/>
      <c r="C61" s="5"/>
      <c r="D61" s="47"/>
      <c r="F61" s="47"/>
      <c r="G61" s="44"/>
      <c r="R61" s="27"/>
    </row>
    <row r="62" spans="2:18" ht="15">
      <c r="B62" s="46"/>
      <c r="C62" s="5"/>
      <c r="D62" s="47"/>
      <c r="F62" s="47"/>
      <c r="G62" s="44"/>
      <c r="R62" s="27"/>
    </row>
    <row r="63" spans="2:7" ht="15">
      <c r="B63" s="40" t="s">
        <v>55</v>
      </c>
      <c r="C63" s="5"/>
      <c r="D63" s="5"/>
      <c r="F63" s="40" t="s">
        <v>55</v>
      </c>
      <c r="G63" s="1"/>
    </row>
  </sheetData>
  <sheetProtection/>
  <mergeCells count="58">
    <mergeCell ref="A2:H2"/>
    <mergeCell ref="A48:H48"/>
    <mergeCell ref="A49:H49"/>
    <mergeCell ref="A26:H26"/>
    <mergeCell ref="A28:H28"/>
    <mergeCell ref="A29:H29"/>
    <mergeCell ref="A46:H46"/>
    <mergeCell ref="A34:A35"/>
    <mergeCell ref="C42:D42"/>
    <mergeCell ref="C43:D43"/>
    <mergeCell ref="A32:H32"/>
    <mergeCell ref="A16:H16"/>
    <mergeCell ref="A17:H17"/>
    <mergeCell ref="A18:H18"/>
    <mergeCell ref="A19:H19"/>
    <mergeCell ref="A47:H47"/>
    <mergeCell ref="A31:H31"/>
    <mergeCell ref="A21:H21"/>
    <mergeCell ref="A22:H22"/>
    <mergeCell ref="A23:H23"/>
    <mergeCell ref="A24:H24"/>
    <mergeCell ref="A27:H27"/>
    <mergeCell ref="A20:H20"/>
    <mergeCell ref="A11:H11"/>
    <mergeCell ref="A12:H12"/>
    <mergeCell ref="A13:H13"/>
    <mergeCell ref="A14:H15"/>
    <mergeCell ref="A25:H25"/>
    <mergeCell ref="A30:H30"/>
    <mergeCell ref="H34:H35"/>
    <mergeCell ref="C39:D39"/>
    <mergeCell ref="C40:D40"/>
    <mergeCell ref="C41:D41"/>
    <mergeCell ref="A4:H5"/>
    <mergeCell ref="A6:H6"/>
    <mergeCell ref="A7:H7"/>
    <mergeCell ref="A8:H8"/>
    <mergeCell ref="A9:H9"/>
    <mergeCell ref="A10:H10"/>
    <mergeCell ref="F41:G41"/>
    <mergeCell ref="B34:B35"/>
    <mergeCell ref="C34:E34"/>
    <mergeCell ref="C35:D35"/>
    <mergeCell ref="C36:D36"/>
    <mergeCell ref="C37:D37"/>
    <mergeCell ref="C38:D38"/>
    <mergeCell ref="F35:G35"/>
    <mergeCell ref="F36:G36"/>
    <mergeCell ref="F44:G44"/>
    <mergeCell ref="F45:G45"/>
    <mergeCell ref="C44:D44"/>
    <mergeCell ref="C45:D45"/>
    <mergeCell ref="F37:G37"/>
    <mergeCell ref="F38:G38"/>
    <mergeCell ref="F39:G39"/>
    <mergeCell ref="F40:G40"/>
    <mergeCell ref="F42:G42"/>
    <mergeCell ref="F43:G43"/>
  </mergeCells>
  <dataValidations count="1">
    <dataValidation type="whole" allowBlank="1" showInputMessage="1" showErrorMessage="1" promptTitle="Nhập sô!" prompt="Nhập số liệu" errorTitle="Lỗi" error="Chỉ được nhập số!" sqref="F51:G54 E36:F44 C36:C44">
      <formula1>0</formula1>
      <formula2>9999999</formula2>
    </dataValidation>
  </dataValidations>
  <printOptions horizontalCentered="1"/>
  <pageMargins left="0.5905511811023623" right="0.3937007874015748" top="0.23" bottom="0.2755905511811024" header="0.1968503937007874" footer="0.15748031496062992"/>
  <pageSetup horizontalDpi="600" verticalDpi="600" orientation="landscape" paperSize="9" scale="75"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G53"/>
  <sheetViews>
    <sheetView zoomScalePageLayoutView="0" workbookViewId="0" topLeftCell="A1">
      <selection activeCell="C4" sqref="C4"/>
    </sheetView>
  </sheetViews>
  <sheetFormatPr defaultColWidth="8.88671875" defaultRowHeight="15"/>
  <cols>
    <col min="1" max="1" width="35.5546875" style="2" customWidth="1"/>
    <col min="2" max="2" width="6.10546875" style="2" customWidth="1"/>
    <col min="3" max="7" width="7.77734375" style="2" customWidth="1"/>
    <col min="8" max="16384" width="8.88671875" style="2" customWidth="1"/>
  </cols>
  <sheetData>
    <row r="1" spans="1:7" s="53" customFormat="1" ht="12.75">
      <c r="A1" s="48" t="s">
        <v>57</v>
      </c>
      <c r="B1" s="49"/>
      <c r="D1" s="49"/>
      <c r="E1" s="51"/>
      <c r="F1" s="52"/>
      <c r="G1" s="52"/>
    </row>
    <row r="2" spans="1:7" s="53" customFormat="1" ht="12.75">
      <c r="A2" s="48"/>
      <c r="B2" s="49"/>
      <c r="C2" s="50" t="s">
        <v>58</v>
      </c>
      <c r="D2" s="49"/>
      <c r="E2" s="51"/>
      <c r="F2" s="52"/>
      <c r="G2" s="52"/>
    </row>
    <row r="3" spans="1:7" ht="12.75">
      <c r="A3" s="39"/>
      <c r="C3" s="40" t="s">
        <v>59</v>
      </c>
      <c r="D3" s="3"/>
      <c r="E3" s="5"/>
      <c r="F3" s="1"/>
      <c r="G3" s="1"/>
    </row>
    <row r="4" spans="1:7" ht="12.75">
      <c r="A4" s="39"/>
      <c r="C4" s="58" t="s">
        <v>468</v>
      </c>
      <c r="D4" s="3"/>
      <c r="E4" s="5"/>
      <c r="F4" s="1"/>
      <c r="G4" s="1"/>
    </row>
    <row r="5" spans="1:7" ht="12.75">
      <c r="A5" s="39"/>
      <c r="B5" s="4"/>
      <c r="C5" s="4"/>
      <c r="D5" s="4"/>
      <c r="E5" s="5"/>
      <c r="F5" s="1"/>
      <c r="G5" s="1"/>
    </row>
    <row r="6" spans="1:7" ht="15" customHeight="1">
      <c r="A6" s="41"/>
      <c r="B6" s="6" t="s">
        <v>23</v>
      </c>
      <c r="C6" s="7" t="s">
        <v>22</v>
      </c>
      <c r="D6" s="8" t="s">
        <v>24</v>
      </c>
      <c r="E6" s="441" t="s">
        <v>25</v>
      </c>
      <c r="F6" s="442"/>
      <c r="G6" s="443"/>
    </row>
    <row r="7" spans="1:7" ht="12.75">
      <c r="A7" s="42"/>
      <c r="B7" s="9" t="s">
        <v>26</v>
      </c>
      <c r="C7" s="10" t="s">
        <v>27</v>
      </c>
      <c r="D7" s="11" t="s">
        <v>28</v>
      </c>
      <c r="E7" s="12" t="s">
        <v>29</v>
      </c>
      <c r="F7" s="13" t="s">
        <v>30</v>
      </c>
      <c r="G7" s="13" t="s">
        <v>31</v>
      </c>
    </row>
    <row r="8" spans="1:7" ht="12.75">
      <c r="A8" s="42"/>
      <c r="B8" s="9" t="s">
        <v>22</v>
      </c>
      <c r="C8" s="10" t="s">
        <v>22</v>
      </c>
      <c r="D8" s="14" t="s">
        <v>32</v>
      </c>
      <c r="E8" s="12" t="s">
        <v>33</v>
      </c>
      <c r="F8" s="11" t="s">
        <v>34</v>
      </c>
      <c r="G8" s="11" t="s">
        <v>35</v>
      </c>
    </row>
    <row r="9" spans="1:7" ht="12.75">
      <c r="A9" s="43" t="s">
        <v>36</v>
      </c>
      <c r="B9" s="43">
        <v>1</v>
      </c>
      <c r="C9" s="43">
        <v>2</v>
      </c>
      <c r="D9" s="14">
        <v>3</v>
      </c>
      <c r="E9" s="43">
        <v>4</v>
      </c>
      <c r="F9" s="43">
        <v>5</v>
      </c>
      <c r="G9" s="43">
        <v>6</v>
      </c>
    </row>
    <row r="10" spans="1:7" ht="12.75">
      <c r="A10" s="220" t="s">
        <v>64</v>
      </c>
      <c r="B10" s="215"/>
      <c r="C10" s="215"/>
      <c r="D10" s="215"/>
      <c r="E10" s="215"/>
      <c r="F10" s="215"/>
      <c r="G10" s="215"/>
    </row>
    <row r="11" spans="1:7" ht="12.75">
      <c r="A11" s="215" t="s">
        <v>37</v>
      </c>
      <c r="B11" s="215" t="s">
        <v>38</v>
      </c>
      <c r="C11" s="221"/>
      <c r="D11" s="325" t="s">
        <v>39</v>
      </c>
      <c r="E11" s="325" t="s">
        <v>39</v>
      </c>
      <c r="F11" s="325" t="s">
        <v>39</v>
      </c>
      <c r="G11" s="325" t="s">
        <v>39</v>
      </c>
    </row>
    <row r="12" spans="1:7" ht="12.75">
      <c r="A12" s="222" t="s">
        <v>329</v>
      </c>
      <c r="B12" s="215" t="s">
        <v>40</v>
      </c>
      <c r="C12" s="221"/>
      <c r="D12" s="221"/>
      <c r="E12" s="221"/>
      <c r="F12" s="221"/>
      <c r="G12" s="221"/>
    </row>
    <row r="13" spans="1:7" ht="12.75">
      <c r="A13" s="223" t="s">
        <v>24</v>
      </c>
      <c r="B13" s="215"/>
      <c r="C13" s="215"/>
      <c r="D13" s="215"/>
      <c r="E13" s="215"/>
      <c r="F13" s="215"/>
      <c r="G13" s="215"/>
    </row>
    <row r="14" spans="1:7" ht="12.75">
      <c r="A14" s="222" t="s">
        <v>72</v>
      </c>
      <c r="B14" s="215"/>
      <c r="C14" s="215"/>
      <c r="D14" s="215"/>
      <c r="E14" s="215"/>
      <c r="F14" s="215"/>
      <c r="G14" s="215"/>
    </row>
    <row r="15" spans="1:7" ht="12.75">
      <c r="A15" s="224" t="s">
        <v>66</v>
      </c>
      <c r="B15" s="215" t="s">
        <v>40</v>
      </c>
      <c r="C15" s="225"/>
      <c r="D15" s="225"/>
      <c r="E15" s="225"/>
      <c r="F15" s="225"/>
      <c r="G15" s="225"/>
    </row>
    <row r="16" spans="1:7" ht="12.75">
      <c r="A16" s="224" t="s">
        <v>41</v>
      </c>
      <c r="B16" s="215" t="s">
        <v>42</v>
      </c>
      <c r="C16" s="225"/>
      <c r="D16" s="225"/>
      <c r="E16" s="225"/>
      <c r="F16" s="225"/>
      <c r="G16" s="225"/>
    </row>
    <row r="17" spans="1:7" ht="12.75">
      <c r="A17" s="224" t="s">
        <v>43</v>
      </c>
      <c r="B17" s="215"/>
      <c r="C17" s="215"/>
      <c r="D17" s="215"/>
      <c r="E17" s="215"/>
      <c r="F17" s="215"/>
      <c r="G17" s="215"/>
    </row>
    <row r="18" spans="1:7" ht="12.75">
      <c r="A18" s="224" t="s">
        <v>65</v>
      </c>
      <c r="B18" s="215" t="s">
        <v>40</v>
      </c>
      <c r="C18" s="225"/>
      <c r="D18" s="225"/>
      <c r="E18" s="225"/>
      <c r="F18" s="225"/>
      <c r="G18" s="225"/>
    </row>
    <row r="19" spans="1:7" ht="12.75">
      <c r="A19" s="224" t="s">
        <v>44</v>
      </c>
      <c r="B19" s="215" t="s">
        <v>42</v>
      </c>
      <c r="C19" s="225"/>
      <c r="D19" s="225"/>
      <c r="E19" s="225"/>
      <c r="F19" s="225"/>
      <c r="G19" s="225"/>
    </row>
    <row r="20" spans="1:7" ht="12.75">
      <c r="A20" s="224" t="s">
        <v>45</v>
      </c>
      <c r="B20" s="215" t="s">
        <v>40</v>
      </c>
      <c r="C20" s="225"/>
      <c r="D20" s="225"/>
      <c r="E20" s="225"/>
      <c r="F20" s="225"/>
      <c r="G20" s="225"/>
    </row>
    <row r="21" spans="1:7" ht="12.75">
      <c r="A21" s="224" t="s">
        <v>46</v>
      </c>
      <c r="B21" s="215" t="s">
        <v>42</v>
      </c>
      <c r="C21" s="225"/>
      <c r="D21" s="225"/>
      <c r="E21" s="225"/>
      <c r="F21" s="225"/>
      <c r="G21" s="225"/>
    </row>
    <row r="22" spans="1:7" ht="12.75">
      <c r="A22" s="222" t="s">
        <v>67</v>
      </c>
      <c r="B22" s="215"/>
      <c r="C22" s="215"/>
      <c r="D22" s="215"/>
      <c r="E22" s="215"/>
      <c r="F22" s="215"/>
      <c r="G22" s="215"/>
    </row>
    <row r="23" spans="1:7" ht="12.75">
      <c r="A23" s="224" t="s">
        <v>66</v>
      </c>
      <c r="B23" s="215" t="s">
        <v>40</v>
      </c>
      <c r="C23" s="225"/>
      <c r="D23" s="225"/>
      <c r="E23" s="225"/>
      <c r="F23" s="225"/>
      <c r="G23" s="225"/>
    </row>
    <row r="24" spans="1:7" ht="12.75">
      <c r="A24" s="224" t="s">
        <v>47</v>
      </c>
      <c r="B24" s="215" t="s">
        <v>42</v>
      </c>
      <c r="C24" s="225"/>
      <c r="D24" s="225"/>
      <c r="E24" s="225"/>
      <c r="F24" s="225"/>
      <c r="G24" s="225"/>
    </row>
    <row r="25" spans="1:7" ht="12.75">
      <c r="A25" s="226" t="s">
        <v>43</v>
      </c>
      <c r="B25" s="215"/>
      <c r="C25" s="215"/>
      <c r="D25" s="215"/>
      <c r="E25" s="215"/>
      <c r="F25" s="215"/>
      <c r="G25" s="215"/>
    </row>
    <row r="26" spans="1:7" ht="12.75">
      <c r="A26" s="224" t="s">
        <v>69</v>
      </c>
      <c r="B26" s="215" t="s">
        <v>40</v>
      </c>
      <c r="C26" s="225"/>
      <c r="D26" s="225"/>
      <c r="E26" s="225"/>
      <c r="F26" s="225"/>
      <c r="G26" s="225"/>
    </row>
    <row r="27" spans="1:7" ht="12.75">
      <c r="A27" s="224" t="s">
        <v>44</v>
      </c>
      <c r="B27" s="215" t="s">
        <v>42</v>
      </c>
      <c r="C27" s="225"/>
      <c r="D27" s="225"/>
      <c r="E27" s="225"/>
      <c r="F27" s="225"/>
      <c r="G27" s="225"/>
    </row>
    <row r="28" spans="1:7" ht="12.75">
      <c r="A28" s="224" t="s">
        <v>70</v>
      </c>
      <c r="B28" s="215" t="s">
        <v>40</v>
      </c>
      <c r="C28" s="225"/>
      <c r="D28" s="225"/>
      <c r="E28" s="225"/>
      <c r="F28" s="225"/>
      <c r="G28" s="225"/>
    </row>
    <row r="29" spans="1:7" ht="12.75">
      <c r="A29" s="224" t="s">
        <v>46</v>
      </c>
      <c r="B29" s="215" t="s">
        <v>42</v>
      </c>
      <c r="C29" s="225"/>
      <c r="D29" s="225"/>
      <c r="E29" s="225"/>
      <c r="F29" s="225"/>
      <c r="G29" s="225"/>
    </row>
    <row r="30" spans="1:7" ht="12.75">
      <c r="A30" s="222" t="s">
        <v>68</v>
      </c>
      <c r="B30" s="215"/>
      <c r="C30" s="215"/>
      <c r="D30" s="215"/>
      <c r="E30" s="215"/>
      <c r="F30" s="215"/>
      <c r="G30" s="215"/>
    </row>
    <row r="31" spans="1:7" ht="12.75">
      <c r="A31" s="224" t="s">
        <v>66</v>
      </c>
      <c r="B31" s="215" t="s">
        <v>40</v>
      </c>
      <c r="C31" s="225"/>
      <c r="D31" s="225"/>
      <c r="E31" s="225"/>
      <c r="F31" s="225"/>
      <c r="G31" s="225"/>
    </row>
    <row r="32" spans="1:7" ht="12.75">
      <c r="A32" s="224" t="s">
        <v>47</v>
      </c>
      <c r="B32" s="215" t="s">
        <v>42</v>
      </c>
      <c r="C32" s="225"/>
      <c r="D32" s="225"/>
      <c r="E32" s="225"/>
      <c r="F32" s="225"/>
      <c r="G32" s="225"/>
    </row>
    <row r="33" spans="1:7" ht="12.75">
      <c r="A33" s="222" t="s">
        <v>330</v>
      </c>
      <c r="B33" s="215"/>
      <c r="C33" s="215"/>
      <c r="D33" s="215"/>
      <c r="E33" s="215"/>
      <c r="F33" s="215"/>
      <c r="G33" s="215"/>
    </row>
    <row r="34" spans="1:7" ht="12.75">
      <c r="A34" s="224" t="s">
        <v>66</v>
      </c>
      <c r="B34" s="215" t="s">
        <v>40</v>
      </c>
      <c r="C34" s="225"/>
      <c r="D34" s="225"/>
      <c r="E34" s="225"/>
      <c r="F34" s="225"/>
      <c r="G34" s="225"/>
    </row>
    <row r="35" spans="1:7" ht="12.75">
      <c r="A35" s="227" t="s">
        <v>328</v>
      </c>
      <c r="B35" s="215" t="s">
        <v>42</v>
      </c>
      <c r="C35" s="225"/>
      <c r="D35" s="225"/>
      <c r="E35" s="225"/>
      <c r="F35" s="225"/>
      <c r="G35" s="225"/>
    </row>
    <row r="36" spans="1:7" ht="12.75">
      <c r="A36" s="222" t="s">
        <v>331</v>
      </c>
      <c r="B36" s="215"/>
      <c r="C36" s="215"/>
      <c r="D36" s="215"/>
      <c r="E36" s="215"/>
      <c r="F36" s="215"/>
      <c r="G36" s="215"/>
    </row>
    <row r="37" spans="1:7" ht="12.75">
      <c r="A37" s="224" t="s">
        <v>66</v>
      </c>
      <c r="B37" s="215" t="s">
        <v>40</v>
      </c>
      <c r="C37" s="225"/>
      <c r="D37" s="225"/>
      <c r="E37" s="225"/>
      <c r="F37" s="225"/>
      <c r="G37" s="225"/>
    </row>
    <row r="38" spans="1:7" ht="12.75">
      <c r="A38" s="224" t="s">
        <v>47</v>
      </c>
      <c r="B38" s="215" t="s">
        <v>42</v>
      </c>
      <c r="C38" s="225"/>
      <c r="D38" s="225"/>
      <c r="E38" s="225"/>
      <c r="F38" s="225"/>
      <c r="G38" s="225"/>
    </row>
    <row r="39" spans="1:7" ht="12.75">
      <c r="A39" s="222" t="s">
        <v>152</v>
      </c>
      <c r="B39" s="215"/>
      <c r="C39" s="215"/>
      <c r="D39" s="215"/>
      <c r="E39" s="215"/>
      <c r="F39" s="215"/>
      <c r="G39" s="215"/>
    </row>
    <row r="40" spans="1:7" ht="12.75">
      <c r="A40" s="228" t="s">
        <v>48</v>
      </c>
      <c r="B40" s="215" t="s">
        <v>40</v>
      </c>
      <c r="C40" s="225"/>
      <c r="D40" s="225"/>
      <c r="E40" s="225"/>
      <c r="F40" s="225"/>
      <c r="G40" s="225"/>
    </row>
    <row r="41" spans="1:7" ht="12.75">
      <c r="A41" s="229" t="s">
        <v>71</v>
      </c>
      <c r="B41" s="230" t="s">
        <v>40</v>
      </c>
      <c r="C41" s="231"/>
      <c r="D41" s="231"/>
      <c r="E41" s="231"/>
      <c r="F41" s="231"/>
      <c r="G41" s="231"/>
    </row>
    <row r="42" spans="1:7" ht="15" customHeight="1">
      <c r="A42" s="15" t="s">
        <v>49</v>
      </c>
      <c r="B42" s="44"/>
      <c r="C42" s="44"/>
      <c r="D42" s="5"/>
      <c r="E42" s="444"/>
      <c r="F42" s="444"/>
      <c r="G42" s="444"/>
    </row>
    <row r="43" spans="1:7" ht="15" customHeight="1">
      <c r="A43" s="15" t="s">
        <v>102</v>
      </c>
      <c r="B43" s="44"/>
      <c r="C43" s="44"/>
      <c r="D43" s="5"/>
      <c r="E43" s="45"/>
      <c r="F43" s="45"/>
      <c r="G43" s="45"/>
    </row>
    <row r="44" spans="1:7" ht="15" customHeight="1">
      <c r="A44" s="15" t="s">
        <v>101</v>
      </c>
      <c r="B44" s="44"/>
      <c r="C44" s="44"/>
      <c r="D44" s="5"/>
      <c r="E44" s="45"/>
      <c r="F44" s="45"/>
      <c r="G44" s="45"/>
    </row>
    <row r="45" spans="1:7" ht="15" customHeight="1" hidden="1">
      <c r="A45" s="15"/>
      <c r="B45" s="44"/>
      <c r="C45" s="44"/>
      <c r="D45" s="5"/>
      <c r="E45" s="45"/>
      <c r="F45" s="45"/>
      <c r="G45" s="45"/>
    </row>
    <row r="46" spans="2:7" ht="12.75" hidden="1">
      <c r="B46" s="44"/>
      <c r="C46" s="44"/>
      <c r="D46" s="5"/>
      <c r="E46" s="45" t="s">
        <v>50</v>
      </c>
      <c r="G46" s="45"/>
    </row>
    <row r="47" spans="1:7" ht="12.75" hidden="1">
      <c r="A47" s="46" t="s">
        <v>51</v>
      </c>
      <c r="B47" s="5"/>
      <c r="C47" s="5"/>
      <c r="D47" s="5"/>
      <c r="E47" s="16" t="s">
        <v>100</v>
      </c>
      <c r="F47" s="16"/>
      <c r="G47" s="16"/>
    </row>
    <row r="48" spans="1:7" ht="12.75" hidden="1">
      <c r="A48" s="46" t="s">
        <v>53</v>
      </c>
      <c r="B48" s="5"/>
      <c r="C48" s="5"/>
      <c r="D48" s="5"/>
      <c r="E48" s="40" t="s">
        <v>54</v>
      </c>
      <c r="F48" s="40"/>
      <c r="G48" s="40"/>
    </row>
    <row r="49" spans="1:7" ht="12.75" hidden="1">
      <c r="A49" s="46"/>
      <c r="B49" s="5"/>
      <c r="C49" s="5"/>
      <c r="D49" s="47"/>
      <c r="E49" s="47"/>
      <c r="F49" s="47"/>
      <c r="G49" s="44"/>
    </row>
    <row r="50" spans="1:7" ht="12.75" hidden="1">
      <c r="A50" s="46"/>
      <c r="B50" s="5"/>
      <c r="C50" s="5"/>
      <c r="D50" s="47"/>
      <c r="E50" s="47"/>
      <c r="F50" s="47"/>
      <c r="G50" s="44"/>
    </row>
    <row r="51" spans="1:7" ht="12.75" hidden="1">
      <c r="A51" s="46"/>
      <c r="B51" s="5"/>
      <c r="C51" s="5"/>
      <c r="D51" s="47"/>
      <c r="E51" s="47"/>
      <c r="F51" s="47"/>
      <c r="G51" s="44"/>
    </row>
    <row r="52" spans="1:7" ht="12.75" hidden="1">
      <c r="A52" s="46"/>
      <c r="B52" s="5"/>
      <c r="C52" s="5"/>
      <c r="D52" s="47"/>
      <c r="E52" s="47"/>
      <c r="F52" s="47"/>
      <c r="G52" s="44"/>
    </row>
    <row r="53" spans="1:7" ht="12.75" hidden="1">
      <c r="A53" s="40" t="s">
        <v>55</v>
      </c>
      <c r="B53" s="5"/>
      <c r="C53" s="5"/>
      <c r="D53" s="5"/>
      <c r="E53" s="40" t="s">
        <v>55</v>
      </c>
      <c r="G53" s="1"/>
    </row>
  </sheetData>
  <sheetProtection/>
  <mergeCells count="2">
    <mergeCell ref="E6:G6"/>
    <mergeCell ref="E42:G42"/>
  </mergeCells>
  <dataValidations count="1">
    <dataValidation type="decimal" allowBlank="1" showInputMessage="1" showErrorMessage="1" promptTitle="Nhập sô!" prompt="Nhập số liệu" errorTitle="Lỗi" error="Chỉ được nhập số!" sqref="C11:C12 D12:G12 C15:G16 C18:G21 C23:G24 C26:G29 C31:G32 C34:G35 C37:G38 C40:G41">
      <formula1>0</formula1>
      <formula2>9999999</formula2>
    </dataValidation>
  </dataValidations>
  <printOptions horizontalCentered="1"/>
  <pageMargins left="0.7086614173228347" right="0.3937007874015748" top="0.5905511811023623" bottom="0.5905511811023623"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FF00"/>
  </sheetPr>
  <dimension ref="A1:AD56"/>
  <sheetViews>
    <sheetView zoomScale="115" zoomScaleNormal="115" zoomScalePageLayoutView="0" workbookViewId="0" topLeftCell="A1">
      <selection activeCell="A2" sqref="A2:IV2"/>
    </sheetView>
  </sheetViews>
  <sheetFormatPr defaultColWidth="8.88671875" defaultRowHeight="15"/>
  <cols>
    <col min="1" max="1" width="25.3359375" style="53" customWidth="1"/>
    <col min="2" max="2" width="4.3359375" style="259" customWidth="1"/>
    <col min="3" max="3" width="7.3359375" style="53" customWidth="1"/>
    <col min="4" max="4" width="3.3359375" style="53" customWidth="1"/>
    <col min="5" max="5" width="3.99609375" style="53" customWidth="1"/>
    <col min="6" max="6" width="4.10546875" style="53" customWidth="1"/>
    <col min="7" max="9" width="2.88671875" style="53" customWidth="1"/>
    <col min="10" max="10" width="3.5546875" style="53" customWidth="1"/>
    <col min="11" max="12" width="2.88671875" style="53" customWidth="1"/>
    <col min="13" max="13" width="2.6640625" style="53" customWidth="1"/>
    <col min="14" max="14" width="2.88671875" style="53" customWidth="1"/>
    <col min="15" max="15" width="6.21484375" style="53" customWidth="1"/>
    <col min="16" max="16" width="3.6640625" style="53" customWidth="1"/>
    <col min="17" max="17" width="5.10546875" style="53" customWidth="1"/>
    <col min="18" max="18" width="2.77734375" style="53" customWidth="1"/>
    <col min="19" max="19" width="3.88671875" style="53" customWidth="1"/>
    <col min="20" max="20" width="3.4453125" style="53" customWidth="1"/>
    <col min="21" max="21" width="3.10546875" style="53" customWidth="1"/>
    <col min="22" max="29" width="2.10546875" style="53" customWidth="1"/>
    <col min="30" max="46" width="3.21484375" style="53" customWidth="1"/>
    <col min="47" max="16384" width="8.88671875" style="53" customWidth="1"/>
  </cols>
  <sheetData>
    <row r="1" spans="1:5" ht="15" customHeight="1">
      <c r="A1" s="63" t="s">
        <v>79</v>
      </c>
      <c r="B1" s="66"/>
      <c r="C1" s="260"/>
      <c r="D1" s="57"/>
      <c r="E1" s="57"/>
    </row>
    <row r="2" spans="1:29" ht="15" customHeight="1">
      <c r="A2" s="471" t="s">
        <v>350</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row>
    <row r="3" spans="1:29" ht="15" customHeight="1">
      <c r="A3" s="472" t="s">
        <v>59</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row>
    <row r="4" spans="1:29" ht="15" customHeight="1">
      <c r="A4" s="473" t="s">
        <v>468</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row>
    <row r="5" spans="1:29" ht="13.5" customHeight="1">
      <c r="A5" s="56"/>
      <c r="B5" s="62"/>
      <c r="C5" s="55"/>
      <c r="D5" s="55"/>
      <c r="E5" s="55"/>
      <c r="F5" s="55"/>
      <c r="G5" s="55"/>
      <c r="H5" s="55"/>
      <c r="I5" s="55"/>
      <c r="J5" s="55"/>
      <c r="K5" s="55"/>
      <c r="L5" s="55"/>
      <c r="M5" s="55"/>
      <c r="N5" s="55"/>
      <c r="O5" s="55"/>
      <c r="P5" s="55"/>
      <c r="Q5" s="55"/>
      <c r="R5" s="55"/>
      <c r="S5" s="55"/>
      <c r="T5" s="55"/>
      <c r="U5" s="55"/>
      <c r="V5" s="55"/>
      <c r="W5" s="55"/>
      <c r="X5" s="55"/>
      <c r="Y5" s="55"/>
      <c r="Z5" s="55"/>
      <c r="AC5" s="96" t="s">
        <v>112</v>
      </c>
    </row>
    <row r="6" spans="1:29" ht="12.75" customHeight="1">
      <c r="A6" s="478" t="s">
        <v>78</v>
      </c>
      <c r="B6" s="459" t="s">
        <v>81</v>
      </c>
      <c r="C6" s="481" t="s">
        <v>348</v>
      </c>
      <c r="D6" s="474" t="s">
        <v>73</v>
      </c>
      <c r="E6" s="475"/>
      <c r="F6" s="475"/>
      <c r="G6" s="475"/>
      <c r="H6" s="475"/>
      <c r="I6" s="475"/>
      <c r="J6" s="475"/>
      <c r="K6" s="475"/>
      <c r="L6" s="475"/>
      <c r="M6" s="475"/>
      <c r="N6" s="475"/>
      <c r="O6" s="475"/>
      <c r="P6" s="475"/>
      <c r="Q6" s="475"/>
      <c r="R6" s="475"/>
      <c r="S6" s="475"/>
      <c r="T6" s="475"/>
      <c r="U6" s="475"/>
      <c r="V6" s="475"/>
      <c r="W6" s="475"/>
      <c r="X6" s="475"/>
      <c r="Y6" s="475"/>
      <c r="Z6" s="475"/>
      <c r="AA6" s="475"/>
      <c r="AB6" s="475"/>
      <c r="AC6" s="476"/>
    </row>
    <row r="7" spans="1:30" ht="20.25" customHeight="1">
      <c r="A7" s="479"/>
      <c r="B7" s="460"/>
      <c r="C7" s="482"/>
      <c r="D7" s="462" t="s">
        <v>75</v>
      </c>
      <c r="E7" s="465" t="s">
        <v>105</v>
      </c>
      <c r="F7" s="466"/>
      <c r="G7" s="477" t="s">
        <v>347</v>
      </c>
      <c r="H7" s="477"/>
      <c r="I7" s="477"/>
      <c r="J7" s="477"/>
      <c r="K7" s="477"/>
      <c r="L7" s="477"/>
      <c r="M7" s="477"/>
      <c r="N7" s="477"/>
      <c r="O7" s="477"/>
      <c r="P7" s="477"/>
      <c r="Q7" s="477"/>
      <c r="R7" s="477"/>
      <c r="S7" s="477"/>
      <c r="T7" s="477"/>
      <c r="U7" s="477"/>
      <c r="V7" s="477" t="s">
        <v>90</v>
      </c>
      <c r="W7" s="477"/>
      <c r="X7" s="477"/>
      <c r="Y7" s="477"/>
      <c r="Z7" s="477"/>
      <c r="AA7" s="477"/>
      <c r="AB7" s="477"/>
      <c r="AC7" s="477"/>
      <c r="AD7" s="445"/>
    </row>
    <row r="8" spans="1:30" ht="12.75" customHeight="1">
      <c r="A8" s="479"/>
      <c r="B8" s="460"/>
      <c r="C8" s="482"/>
      <c r="D8" s="463"/>
      <c r="E8" s="467" t="s">
        <v>27</v>
      </c>
      <c r="F8" s="467" t="s">
        <v>74</v>
      </c>
      <c r="G8" s="484" t="s">
        <v>336</v>
      </c>
      <c r="H8" s="484"/>
      <c r="I8" s="484"/>
      <c r="J8" s="484"/>
      <c r="K8" s="484" t="s">
        <v>110</v>
      </c>
      <c r="L8" s="484"/>
      <c r="M8" s="484"/>
      <c r="N8" s="484"/>
      <c r="O8" s="484" t="s">
        <v>337</v>
      </c>
      <c r="P8" s="484"/>
      <c r="Q8" s="484"/>
      <c r="R8" s="484"/>
      <c r="S8" s="484" t="s">
        <v>338</v>
      </c>
      <c r="T8" s="484"/>
      <c r="U8" s="484"/>
      <c r="V8" s="469" t="s">
        <v>91</v>
      </c>
      <c r="W8" s="469" t="s">
        <v>92</v>
      </c>
      <c r="X8" s="469" t="s">
        <v>93</v>
      </c>
      <c r="Y8" s="469" t="s">
        <v>94</v>
      </c>
      <c r="Z8" s="469" t="s">
        <v>95</v>
      </c>
      <c r="AA8" s="469" t="s">
        <v>96</v>
      </c>
      <c r="AB8" s="469" t="s">
        <v>97</v>
      </c>
      <c r="AC8" s="469" t="s">
        <v>98</v>
      </c>
      <c r="AD8" s="445"/>
    </row>
    <row r="9" spans="1:30" ht="68.25" customHeight="1">
      <c r="A9" s="480"/>
      <c r="B9" s="461"/>
      <c r="C9" s="483"/>
      <c r="D9" s="464"/>
      <c r="E9" s="468"/>
      <c r="F9" s="468"/>
      <c r="G9" s="207" t="s">
        <v>339</v>
      </c>
      <c r="H9" s="207" t="s">
        <v>340</v>
      </c>
      <c r="I9" s="207" t="s">
        <v>341</v>
      </c>
      <c r="J9" s="207" t="s">
        <v>387</v>
      </c>
      <c r="K9" s="207" t="s">
        <v>339</v>
      </c>
      <c r="L9" s="207" t="s">
        <v>340</v>
      </c>
      <c r="M9" s="207" t="s">
        <v>341</v>
      </c>
      <c r="N9" s="207" t="s">
        <v>378</v>
      </c>
      <c r="O9" s="207" t="s">
        <v>349</v>
      </c>
      <c r="P9" s="207" t="s">
        <v>342</v>
      </c>
      <c r="Q9" s="207" t="s">
        <v>343</v>
      </c>
      <c r="R9" s="207" t="s">
        <v>344</v>
      </c>
      <c r="S9" s="207" t="s">
        <v>345</v>
      </c>
      <c r="T9" s="207" t="s">
        <v>346</v>
      </c>
      <c r="U9" s="207" t="s">
        <v>344</v>
      </c>
      <c r="V9" s="470"/>
      <c r="W9" s="470"/>
      <c r="X9" s="470"/>
      <c r="Y9" s="470"/>
      <c r="Z9" s="470"/>
      <c r="AA9" s="470"/>
      <c r="AB9" s="470"/>
      <c r="AC9" s="470"/>
      <c r="AD9" s="445"/>
    </row>
    <row r="10" spans="1:29" ht="13.5" customHeight="1">
      <c r="A10" s="261" t="s">
        <v>36</v>
      </c>
      <c r="B10" s="263" t="s">
        <v>153</v>
      </c>
      <c r="C10" s="261">
        <v>1</v>
      </c>
      <c r="D10" s="262">
        <v>2</v>
      </c>
      <c r="E10" s="261">
        <v>3</v>
      </c>
      <c r="F10" s="262">
        <v>4</v>
      </c>
      <c r="G10" s="261">
        <v>5</v>
      </c>
      <c r="H10" s="262">
        <v>6</v>
      </c>
      <c r="I10" s="261">
        <v>7</v>
      </c>
      <c r="J10" s="262">
        <v>8</v>
      </c>
      <c r="K10" s="261">
        <v>9</v>
      </c>
      <c r="L10" s="262">
        <v>10</v>
      </c>
      <c r="M10" s="261">
        <v>11</v>
      </c>
      <c r="N10" s="262">
        <v>12</v>
      </c>
      <c r="O10" s="261">
        <v>13</v>
      </c>
      <c r="P10" s="262">
        <v>14</v>
      </c>
      <c r="Q10" s="261">
        <v>15</v>
      </c>
      <c r="R10" s="262">
        <v>16</v>
      </c>
      <c r="S10" s="261">
        <v>17</v>
      </c>
      <c r="T10" s="262">
        <v>18</v>
      </c>
      <c r="U10" s="261">
        <v>19</v>
      </c>
      <c r="V10" s="262">
        <v>20</v>
      </c>
      <c r="W10" s="261">
        <v>21</v>
      </c>
      <c r="X10" s="262">
        <v>22</v>
      </c>
      <c r="Y10" s="261">
        <v>23</v>
      </c>
      <c r="Z10" s="262">
        <v>24</v>
      </c>
      <c r="AA10" s="261">
        <v>25</v>
      </c>
      <c r="AB10" s="262">
        <v>26</v>
      </c>
      <c r="AC10" s="261">
        <v>27</v>
      </c>
    </row>
    <row r="11" spans="1:29" ht="15" customHeight="1">
      <c r="A11" s="68" t="s">
        <v>27</v>
      </c>
      <c r="B11" s="276">
        <v>300</v>
      </c>
      <c r="C11" s="288">
        <f>SUM(V11:AC11)</f>
        <v>0</v>
      </c>
      <c r="D11" s="288">
        <f>SUM(D21:D26)</f>
        <v>0</v>
      </c>
      <c r="E11" s="288">
        <f aca="true" t="shared" si="0" ref="E11:AC11">SUM(E21:E26)</f>
        <v>0</v>
      </c>
      <c r="F11" s="288">
        <f t="shared" si="0"/>
        <v>0</v>
      </c>
      <c r="G11" s="288">
        <f t="shared" si="0"/>
        <v>0</v>
      </c>
      <c r="H11" s="288">
        <f t="shared" si="0"/>
        <v>0</v>
      </c>
      <c r="I11" s="288">
        <f t="shared" si="0"/>
        <v>0</v>
      </c>
      <c r="J11" s="288">
        <f t="shared" si="0"/>
        <v>0</v>
      </c>
      <c r="K11" s="288">
        <f t="shared" si="0"/>
        <v>0</v>
      </c>
      <c r="L11" s="288">
        <f t="shared" si="0"/>
        <v>0</v>
      </c>
      <c r="M11" s="288">
        <f t="shared" si="0"/>
        <v>0</v>
      </c>
      <c r="N11" s="288">
        <f t="shared" si="0"/>
        <v>0</v>
      </c>
      <c r="O11" s="288">
        <f t="shared" si="0"/>
        <v>0</v>
      </c>
      <c r="P11" s="288">
        <f t="shared" si="0"/>
        <v>0</v>
      </c>
      <c r="Q11" s="288">
        <f t="shared" si="0"/>
        <v>0</v>
      </c>
      <c r="R11" s="288">
        <f t="shared" si="0"/>
        <v>0</v>
      </c>
      <c r="S11" s="288">
        <f t="shared" si="0"/>
        <v>0</v>
      </c>
      <c r="T11" s="288">
        <f t="shared" si="0"/>
        <v>0</v>
      </c>
      <c r="U11" s="288">
        <f t="shared" si="0"/>
        <v>0</v>
      </c>
      <c r="V11" s="288">
        <f t="shared" si="0"/>
        <v>0</v>
      </c>
      <c r="W11" s="288">
        <f t="shared" si="0"/>
        <v>0</v>
      </c>
      <c r="X11" s="288">
        <f t="shared" si="0"/>
        <v>0</v>
      </c>
      <c r="Y11" s="288">
        <f t="shared" si="0"/>
        <v>0</v>
      </c>
      <c r="Z11" s="288">
        <f t="shared" si="0"/>
        <v>0</v>
      </c>
      <c r="AA11" s="288">
        <f t="shared" si="0"/>
        <v>0</v>
      </c>
      <c r="AB11" s="288">
        <f t="shared" si="0"/>
        <v>0</v>
      </c>
      <c r="AC11" s="288">
        <f t="shared" si="0"/>
        <v>0</v>
      </c>
    </row>
    <row r="12" spans="1:29" ht="15" customHeight="1">
      <c r="A12" s="69" t="s">
        <v>106</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row>
    <row r="13" spans="1:29" ht="15" customHeight="1">
      <c r="A13" s="75" t="s">
        <v>82</v>
      </c>
      <c r="B13" s="349">
        <v>310</v>
      </c>
      <c r="C13" s="219">
        <f>SUM(V13:AC13)</f>
        <v>0</v>
      </c>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row>
    <row r="14" spans="1:29" ht="15" customHeight="1">
      <c r="A14" s="350" t="s">
        <v>24</v>
      </c>
      <c r="B14" s="349"/>
      <c r="C14" s="70"/>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row>
    <row r="15" spans="1:29" ht="12.75">
      <c r="A15" s="351" t="s">
        <v>430</v>
      </c>
      <c r="B15" s="352">
        <v>311</v>
      </c>
      <c r="C15" s="358">
        <f aca="true" t="shared" si="1" ref="C15:C26">SUM(V15:AC15)</f>
        <v>0</v>
      </c>
      <c r="D15" s="70"/>
      <c r="E15" s="71"/>
      <c r="F15" s="71"/>
      <c r="G15" s="71"/>
      <c r="H15" s="71"/>
      <c r="I15" s="71"/>
      <c r="J15" s="71"/>
      <c r="K15" s="71"/>
      <c r="L15" s="71"/>
      <c r="M15" s="71"/>
      <c r="N15" s="71"/>
      <c r="O15" s="71"/>
      <c r="P15" s="71"/>
      <c r="Q15" s="71"/>
      <c r="R15" s="71"/>
      <c r="S15" s="71"/>
      <c r="T15" s="71"/>
      <c r="U15" s="71"/>
      <c r="V15" s="71"/>
      <c r="W15" s="71"/>
      <c r="X15" s="71"/>
      <c r="Y15" s="71"/>
      <c r="Z15" s="71"/>
      <c r="AA15" s="71"/>
      <c r="AB15" s="71"/>
      <c r="AC15" s="71"/>
    </row>
    <row r="16" spans="1:29" ht="12.75">
      <c r="A16" s="302" t="s">
        <v>431</v>
      </c>
      <c r="B16" s="352">
        <v>312</v>
      </c>
      <c r="C16" s="358">
        <f t="shared" si="1"/>
        <v>0</v>
      </c>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spans="1:29" ht="12.75">
      <c r="A17" s="351" t="s">
        <v>80</v>
      </c>
      <c r="B17" s="352">
        <v>313</v>
      </c>
      <c r="C17" s="358">
        <f t="shared" si="1"/>
        <v>0</v>
      </c>
      <c r="D17" s="7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row>
    <row r="18" spans="1:29" ht="15" customHeight="1">
      <c r="A18" s="353" t="s">
        <v>84</v>
      </c>
      <c r="B18" s="354">
        <v>320</v>
      </c>
      <c r="C18" s="219">
        <f t="shared" si="1"/>
        <v>0</v>
      </c>
      <c r="D18" s="70"/>
      <c r="E18" s="72"/>
      <c r="F18" s="72"/>
      <c r="G18" s="72"/>
      <c r="H18" s="72"/>
      <c r="I18" s="72"/>
      <c r="J18" s="72"/>
      <c r="K18" s="72"/>
      <c r="L18" s="72"/>
      <c r="M18" s="72"/>
      <c r="N18" s="72"/>
      <c r="O18" s="72"/>
      <c r="P18" s="72"/>
      <c r="Q18" s="72"/>
      <c r="R18" s="72"/>
      <c r="S18" s="72"/>
      <c r="T18" s="72"/>
      <c r="U18" s="72"/>
      <c r="V18" s="72"/>
      <c r="W18" s="72"/>
      <c r="X18" s="72"/>
      <c r="Y18" s="72"/>
      <c r="Z18" s="72"/>
      <c r="AA18" s="72"/>
      <c r="AB18" s="72"/>
      <c r="AC18" s="72"/>
    </row>
    <row r="19" spans="1:29" ht="15" customHeight="1">
      <c r="A19" s="309" t="s">
        <v>83</v>
      </c>
      <c r="B19" s="355">
        <v>330</v>
      </c>
      <c r="C19" s="360">
        <f t="shared" si="1"/>
        <v>0</v>
      </c>
      <c r="D19" s="361"/>
      <c r="E19" s="73"/>
      <c r="F19" s="73"/>
      <c r="G19" s="73"/>
      <c r="H19" s="73"/>
      <c r="I19" s="73"/>
      <c r="J19" s="73"/>
      <c r="K19" s="73"/>
      <c r="L19" s="73"/>
      <c r="M19" s="73"/>
      <c r="N19" s="73"/>
      <c r="O19" s="73"/>
      <c r="P19" s="73"/>
      <c r="Q19" s="73"/>
      <c r="R19" s="73"/>
      <c r="S19" s="73"/>
      <c r="T19" s="73"/>
      <c r="U19" s="73"/>
      <c r="V19" s="73"/>
      <c r="W19" s="73"/>
      <c r="X19" s="73"/>
      <c r="Y19" s="73"/>
      <c r="Z19" s="73"/>
      <c r="AA19" s="73"/>
      <c r="AB19" s="73"/>
      <c r="AC19" s="73"/>
    </row>
    <row r="20" spans="1:29" ht="15" customHeight="1">
      <c r="A20" s="69" t="s">
        <v>107</v>
      </c>
      <c r="B20" s="362"/>
      <c r="C20" s="362"/>
      <c r="D20" s="362"/>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row>
    <row r="21" spans="1:29" ht="12.75">
      <c r="A21" s="356" t="s">
        <v>85</v>
      </c>
      <c r="B21" s="303">
        <v>340</v>
      </c>
      <c r="C21" s="358">
        <f t="shared" si="1"/>
        <v>0</v>
      </c>
      <c r="D21" s="70"/>
      <c r="E21" s="71"/>
      <c r="F21" s="71"/>
      <c r="G21" s="71"/>
      <c r="H21" s="71"/>
      <c r="I21" s="71"/>
      <c r="J21" s="71"/>
      <c r="K21" s="71"/>
      <c r="L21" s="71"/>
      <c r="M21" s="71"/>
      <c r="N21" s="71"/>
      <c r="O21" s="71"/>
      <c r="P21" s="71"/>
      <c r="Q21" s="71"/>
      <c r="R21" s="71"/>
      <c r="S21" s="71"/>
      <c r="T21" s="71"/>
      <c r="U21" s="71"/>
      <c r="V21" s="71"/>
      <c r="W21" s="71"/>
      <c r="X21" s="71"/>
      <c r="Y21" s="71"/>
      <c r="Z21" s="71"/>
      <c r="AA21" s="71"/>
      <c r="AB21" s="71"/>
      <c r="AC21" s="71"/>
    </row>
    <row r="22" spans="1:29" ht="12.75">
      <c r="A22" s="356" t="s">
        <v>86</v>
      </c>
      <c r="B22" s="303">
        <v>350</v>
      </c>
      <c r="C22" s="358">
        <f t="shared" si="1"/>
        <v>0</v>
      </c>
      <c r="D22" s="70"/>
      <c r="E22" s="71"/>
      <c r="F22" s="71"/>
      <c r="G22" s="71"/>
      <c r="H22" s="71"/>
      <c r="I22" s="71"/>
      <c r="J22" s="71"/>
      <c r="K22" s="71"/>
      <c r="L22" s="71"/>
      <c r="M22" s="71"/>
      <c r="N22" s="71"/>
      <c r="O22" s="71"/>
      <c r="P22" s="71"/>
      <c r="Q22" s="71"/>
      <c r="R22" s="71"/>
      <c r="S22" s="71"/>
      <c r="T22" s="71"/>
      <c r="U22" s="71"/>
      <c r="V22" s="71"/>
      <c r="W22" s="71"/>
      <c r="X22" s="71"/>
      <c r="Y22" s="71"/>
      <c r="Z22" s="71"/>
      <c r="AA22" s="71"/>
      <c r="AB22" s="71"/>
      <c r="AC22" s="71"/>
    </row>
    <row r="23" spans="1:29" ht="12.75">
      <c r="A23" s="356" t="s">
        <v>87</v>
      </c>
      <c r="B23" s="303">
        <v>360</v>
      </c>
      <c r="C23" s="358">
        <f t="shared" si="1"/>
        <v>0</v>
      </c>
      <c r="D23" s="70"/>
      <c r="E23" s="71"/>
      <c r="F23" s="71"/>
      <c r="G23" s="71"/>
      <c r="H23" s="71"/>
      <c r="I23" s="71"/>
      <c r="J23" s="71"/>
      <c r="K23" s="71"/>
      <c r="L23" s="71"/>
      <c r="M23" s="71"/>
      <c r="N23" s="71"/>
      <c r="O23" s="71"/>
      <c r="P23" s="71"/>
      <c r="Q23" s="71"/>
      <c r="R23" s="71"/>
      <c r="S23" s="71"/>
      <c r="T23" s="71"/>
      <c r="U23" s="71"/>
      <c r="V23" s="71"/>
      <c r="W23" s="71"/>
      <c r="X23" s="71"/>
      <c r="Y23" s="71"/>
      <c r="Z23" s="71"/>
      <c r="AA23" s="71"/>
      <c r="AB23" s="71"/>
      <c r="AC23" s="71"/>
    </row>
    <row r="24" spans="1:29" ht="12.75">
      <c r="A24" s="356" t="s">
        <v>89</v>
      </c>
      <c r="B24" s="303">
        <v>370</v>
      </c>
      <c r="C24" s="358">
        <f t="shared" si="1"/>
        <v>0</v>
      </c>
      <c r="D24" s="70"/>
      <c r="E24" s="71"/>
      <c r="F24" s="71"/>
      <c r="G24" s="71"/>
      <c r="H24" s="71"/>
      <c r="I24" s="71"/>
      <c r="J24" s="71"/>
      <c r="K24" s="71"/>
      <c r="L24" s="71"/>
      <c r="M24" s="71"/>
      <c r="N24" s="71"/>
      <c r="O24" s="71"/>
      <c r="P24" s="71"/>
      <c r="Q24" s="71"/>
      <c r="R24" s="71"/>
      <c r="S24" s="71"/>
      <c r="T24" s="71"/>
      <c r="U24" s="71"/>
      <c r="V24" s="71"/>
      <c r="W24" s="71"/>
      <c r="X24" s="71"/>
      <c r="Y24" s="71"/>
      <c r="Z24" s="71"/>
      <c r="AA24" s="71"/>
      <c r="AB24" s="71"/>
      <c r="AC24" s="71"/>
    </row>
    <row r="25" spans="1:29" ht="12.75">
      <c r="A25" s="356" t="s">
        <v>88</v>
      </c>
      <c r="B25" s="303">
        <v>380</v>
      </c>
      <c r="C25" s="358">
        <f t="shared" si="1"/>
        <v>0</v>
      </c>
      <c r="D25" s="70"/>
      <c r="E25" s="71"/>
      <c r="F25" s="71"/>
      <c r="G25" s="71"/>
      <c r="H25" s="71"/>
      <c r="I25" s="71"/>
      <c r="J25" s="71"/>
      <c r="K25" s="71"/>
      <c r="L25" s="71"/>
      <c r="M25" s="71"/>
      <c r="N25" s="71"/>
      <c r="O25" s="71"/>
      <c r="P25" s="71"/>
      <c r="Q25" s="71"/>
      <c r="R25" s="71"/>
      <c r="S25" s="71"/>
      <c r="T25" s="71"/>
      <c r="U25" s="71"/>
      <c r="V25" s="71"/>
      <c r="W25" s="71"/>
      <c r="X25" s="71"/>
      <c r="Y25" s="71"/>
      <c r="Z25" s="71"/>
      <c r="AA25" s="71"/>
      <c r="AB25" s="71"/>
      <c r="AC25" s="71"/>
    </row>
    <row r="26" spans="1:29" ht="12.75">
      <c r="A26" s="307" t="s">
        <v>104</v>
      </c>
      <c r="B26" s="305">
        <v>390</v>
      </c>
      <c r="C26" s="359">
        <f t="shared" si="1"/>
        <v>0</v>
      </c>
      <c r="D26" s="74"/>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6" s="81" customFormat="1" ht="15" customHeight="1">
      <c r="A27" s="79" t="s">
        <v>103</v>
      </c>
      <c r="B27" s="80"/>
      <c r="C27" s="79"/>
      <c r="D27" s="79"/>
      <c r="E27" s="79"/>
      <c r="F27" s="79"/>
      <c r="G27" s="79"/>
      <c r="H27" s="79"/>
      <c r="I27" s="79"/>
      <c r="J27" s="79"/>
      <c r="K27" s="79"/>
      <c r="L27" s="79"/>
      <c r="M27" s="79"/>
      <c r="N27" s="79"/>
      <c r="O27" s="79"/>
      <c r="P27" s="79"/>
      <c r="Q27" s="79"/>
      <c r="R27" s="79"/>
      <c r="S27" s="79"/>
      <c r="T27" s="79"/>
      <c r="U27" s="79"/>
      <c r="V27" s="79"/>
      <c r="W27" s="79"/>
      <c r="X27" s="79"/>
      <c r="Y27" s="79"/>
      <c r="Z27" s="79"/>
    </row>
    <row r="28" spans="1:26" s="84" customFormat="1" ht="11.25">
      <c r="A28" s="82" t="s">
        <v>335</v>
      </c>
      <c r="B28" s="83"/>
      <c r="C28" s="82"/>
      <c r="D28" s="82"/>
      <c r="E28" s="82"/>
      <c r="F28" s="82"/>
      <c r="G28" s="82" t="s">
        <v>379</v>
      </c>
      <c r="H28" s="82"/>
      <c r="I28" s="82"/>
      <c r="J28" s="82"/>
      <c r="K28" s="82"/>
      <c r="L28" s="82"/>
      <c r="M28" s="82"/>
      <c r="N28" s="82"/>
      <c r="O28" s="82"/>
      <c r="P28" s="82"/>
      <c r="Q28" s="82"/>
      <c r="R28" s="82"/>
      <c r="S28" s="82"/>
      <c r="T28" s="82"/>
      <c r="U28" s="82"/>
      <c r="W28" s="82"/>
      <c r="X28" s="82"/>
      <c r="Y28" s="82"/>
      <c r="Z28" s="82"/>
    </row>
    <row r="29" spans="1:26" s="84" customFormat="1" ht="11.25">
      <c r="A29" s="213" t="s">
        <v>380</v>
      </c>
      <c r="B29" s="83"/>
      <c r="C29" s="82"/>
      <c r="D29" s="82"/>
      <c r="E29" s="82"/>
      <c r="F29" s="82"/>
      <c r="G29" s="82"/>
      <c r="H29" s="82"/>
      <c r="I29" s="82"/>
      <c r="J29" s="82"/>
      <c r="K29" s="82"/>
      <c r="L29" s="82"/>
      <c r="M29" s="82"/>
      <c r="N29" s="82"/>
      <c r="O29" s="82"/>
      <c r="P29" s="82"/>
      <c r="Q29" s="82"/>
      <c r="R29" s="82"/>
      <c r="S29" s="82"/>
      <c r="T29" s="82"/>
      <c r="U29" s="82"/>
      <c r="W29" s="82"/>
      <c r="X29" s="82"/>
      <c r="Y29" s="82"/>
      <c r="Z29" s="82"/>
    </row>
    <row r="30" spans="1:26" s="84" customFormat="1" ht="11.25">
      <c r="A30" s="213" t="s">
        <v>381</v>
      </c>
      <c r="B30" s="83"/>
      <c r="C30" s="82"/>
      <c r="D30" s="82"/>
      <c r="E30" s="82"/>
      <c r="F30" s="82"/>
      <c r="G30" s="82"/>
      <c r="H30" s="82"/>
      <c r="I30" s="82"/>
      <c r="J30" s="82"/>
      <c r="K30" s="82"/>
      <c r="L30" s="82"/>
      <c r="M30" s="82"/>
      <c r="N30" s="82"/>
      <c r="O30" s="82"/>
      <c r="P30" s="82"/>
      <c r="Q30" s="82"/>
      <c r="R30" s="82"/>
      <c r="S30" s="82"/>
      <c r="T30" s="82"/>
      <c r="U30" s="82"/>
      <c r="W30" s="82"/>
      <c r="X30" s="82"/>
      <c r="Y30" s="82"/>
      <c r="Z30" s="82"/>
    </row>
    <row r="31" spans="1:26" s="84" customFormat="1" ht="11.25">
      <c r="A31" s="213" t="s">
        <v>382</v>
      </c>
      <c r="B31" s="83"/>
      <c r="C31" s="82"/>
      <c r="D31" s="82"/>
      <c r="E31" s="82"/>
      <c r="F31" s="82"/>
      <c r="G31" s="82"/>
      <c r="H31" s="82"/>
      <c r="I31" s="82"/>
      <c r="J31" s="82"/>
      <c r="K31" s="82"/>
      <c r="L31" s="82"/>
      <c r="M31" s="82"/>
      <c r="N31" s="82"/>
      <c r="O31" s="82"/>
      <c r="P31" s="82"/>
      <c r="Q31" s="82"/>
      <c r="R31" s="82"/>
      <c r="S31" s="82"/>
      <c r="T31" s="82"/>
      <c r="U31" s="82"/>
      <c r="W31" s="82"/>
      <c r="X31" s="82"/>
      <c r="Y31" s="82"/>
      <c r="Z31" s="82"/>
    </row>
    <row r="32" spans="1:26" s="84" customFormat="1" ht="11.25">
      <c r="A32" s="213" t="s">
        <v>383</v>
      </c>
      <c r="B32" s="83"/>
      <c r="C32" s="82"/>
      <c r="D32" s="82"/>
      <c r="E32" s="82"/>
      <c r="F32" s="82"/>
      <c r="G32" s="82"/>
      <c r="H32" s="82"/>
      <c r="I32" s="82"/>
      <c r="J32" s="82"/>
      <c r="K32" s="82"/>
      <c r="L32" s="82"/>
      <c r="M32" s="82"/>
      <c r="N32" s="82"/>
      <c r="O32" s="82"/>
      <c r="P32" s="82"/>
      <c r="Q32" s="82"/>
      <c r="R32" s="82"/>
      <c r="S32" s="82"/>
      <c r="T32" s="82"/>
      <c r="U32" s="82"/>
      <c r="W32" s="82"/>
      <c r="X32" s="82"/>
      <c r="Y32" s="82"/>
      <c r="Z32" s="82"/>
    </row>
    <row r="33" spans="1:26" s="84" customFormat="1" ht="11.25">
      <c r="A33" s="213" t="s">
        <v>384</v>
      </c>
      <c r="B33" s="83"/>
      <c r="C33" s="82"/>
      <c r="D33" s="82"/>
      <c r="E33" s="82"/>
      <c r="F33" s="82"/>
      <c r="G33" s="82"/>
      <c r="H33" s="82"/>
      <c r="I33" s="82"/>
      <c r="J33" s="82"/>
      <c r="K33" s="82"/>
      <c r="L33" s="82"/>
      <c r="M33" s="82"/>
      <c r="N33" s="82"/>
      <c r="O33" s="82"/>
      <c r="P33" s="82"/>
      <c r="Q33" s="82"/>
      <c r="R33" s="82"/>
      <c r="S33" s="82"/>
      <c r="T33" s="82"/>
      <c r="U33" s="82"/>
      <c r="W33" s="82"/>
      <c r="X33" s="82"/>
      <c r="Y33" s="82"/>
      <c r="Z33" s="82"/>
    </row>
    <row r="34" spans="1:26" s="84" customFormat="1" ht="11.25">
      <c r="A34" s="213" t="s">
        <v>385</v>
      </c>
      <c r="B34" s="83"/>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s="84" customFormat="1" ht="11.25">
      <c r="A35" s="213" t="s">
        <v>386</v>
      </c>
      <c r="B35" s="83"/>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s="84" customFormat="1" ht="11.25" hidden="1">
      <c r="A36" s="85"/>
      <c r="B36" s="83"/>
      <c r="C36" s="82"/>
      <c r="D36" s="82"/>
      <c r="E36" s="82"/>
      <c r="F36" s="82"/>
      <c r="G36" s="82"/>
      <c r="H36" s="82"/>
      <c r="I36" s="82"/>
      <c r="J36" s="82"/>
      <c r="K36" s="82"/>
      <c r="L36" s="82"/>
      <c r="M36" s="82"/>
      <c r="N36" s="82"/>
      <c r="O36" s="82"/>
      <c r="P36" s="82"/>
      <c r="Q36" s="82"/>
      <c r="R36" s="82"/>
      <c r="S36" s="208" t="s">
        <v>50</v>
      </c>
      <c r="T36" s="82"/>
      <c r="U36" s="82"/>
      <c r="V36" s="82"/>
      <c r="W36" s="82"/>
      <c r="X36" s="82"/>
      <c r="Z36" s="82"/>
    </row>
    <row r="37" spans="1:26" s="84" customFormat="1" ht="11.25" hidden="1">
      <c r="A37" s="209"/>
      <c r="C37" s="82"/>
      <c r="D37" s="82"/>
      <c r="E37" s="82"/>
      <c r="F37" s="82"/>
      <c r="G37" s="82"/>
      <c r="H37" s="82"/>
      <c r="I37" s="82"/>
      <c r="J37" s="82"/>
      <c r="K37" s="82"/>
      <c r="L37" s="82"/>
      <c r="M37" s="82"/>
      <c r="N37" s="82"/>
      <c r="O37" s="82"/>
      <c r="P37" s="82"/>
      <c r="Q37" s="82"/>
      <c r="R37" s="82"/>
      <c r="S37" s="210" t="s">
        <v>100</v>
      </c>
      <c r="T37" s="82"/>
      <c r="U37" s="82"/>
      <c r="V37" s="82"/>
      <c r="W37" s="82"/>
      <c r="X37" s="82"/>
      <c r="Z37" s="82"/>
    </row>
    <row r="38" spans="2:26" s="84" customFormat="1" ht="11.25" hidden="1">
      <c r="B38" s="211" t="s">
        <v>51</v>
      </c>
      <c r="C38" s="82"/>
      <c r="D38" s="82"/>
      <c r="E38" s="82"/>
      <c r="F38" s="82"/>
      <c r="G38" s="82"/>
      <c r="H38" s="82"/>
      <c r="I38" s="82"/>
      <c r="J38" s="82"/>
      <c r="K38" s="82"/>
      <c r="L38" s="82"/>
      <c r="M38" s="82"/>
      <c r="N38" s="82"/>
      <c r="O38" s="82"/>
      <c r="P38" s="82"/>
      <c r="Q38" s="82"/>
      <c r="R38" s="82"/>
      <c r="S38" s="211" t="s">
        <v>54</v>
      </c>
      <c r="T38" s="82"/>
      <c r="U38" s="82"/>
      <c r="V38" s="82"/>
      <c r="W38" s="82"/>
      <c r="X38" s="82"/>
      <c r="Z38" s="82"/>
    </row>
    <row r="39" spans="2:26" s="84" customFormat="1" ht="11.25" hidden="1">
      <c r="B39" s="211" t="s">
        <v>53</v>
      </c>
      <c r="C39" s="82"/>
      <c r="D39" s="82"/>
      <c r="E39" s="82"/>
      <c r="F39" s="82"/>
      <c r="G39" s="82"/>
      <c r="H39" s="82"/>
      <c r="I39" s="82"/>
      <c r="J39" s="82"/>
      <c r="K39" s="82"/>
      <c r="L39" s="82"/>
      <c r="M39" s="82"/>
      <c r="N39" s="82"/>
      <c r="O39" s="82"/>
      <c r="P39" s="82"/>
      <c r="Q39" s="82"/>
      <c r="R39" s="82"/>
      <c r="S39" s="212"/>
      <c r="T39" s="82"/>
      <c r="U39" s="82"/>
      <c r="V39" s="82"/>
      <c r="W39" s="82"/>
      <c r="X39" s="82"/>
      <c r="Z39" s="82"/>
    </row>
    <row r="40" spans="2:26" s="84" customFormat="1" ht="11.25" hidden="1">
      <c r="B40" s="211"/>
      <c r="C40" s="82"/>
      <c r="D40" s="82"/>
      <c r="E40" s="82"/>
      <c r="F40" s="82"/>
      <c r="G40" s="82"/>
      <c r="H40" s="82"/>
      <c r="I40" s="82"/>
      <c r="J40" s="82"/>
      <c r="K40" s="82"/>
      <c r="L40" s="82"/>
      <c r="M40" s="82"/>
      <c r="N40" s="82"/>
      <c r="O40" s="82"/>
      <c r="P40" s="82"/>
      <c r="Q40" s="82"/>
      <c r="R40" s="82"/>
      <c r="S40" s="212"/>
      <c r="T40" s="82"/>
      <c r="U40" s="82"/>
      <c r="V40" s="82"/>
      <c r="W40" s="82"/>
      <c r="X40" s="82"/>
      <c r="Z40" s="82"/>
    </row>
    <row r="41" spans="2:26" s="84" customFormat="1" ht="11.25" hidden="1">
      <c r="B41" s="211"/>
      <c r="C41" s="82"/>
      <c r="D41" s="82"/>
      <c r="E41" s="82"/>
      <c r="F41" s="82"/>
      <c r="G41" s="82"/>
      <c r="H41" s="82"/>
      <c r="I41" s="82"/>
      <c r="J41" s="82"/>
      <c r="K41" s="82"/>
      <c r="L41" s="82"/>
      <c r="M41" s="82"/>
      <c r="N41" s="82"/>
      <c r="O41" s="82"/>
      <c r="P41" s="82"/>
      <c r="Q41" s="82"/>
      <c r="R41" s="82"/>
      <c r="S41" s="212"/>
      <c r="T41" s="82"/>
      <c r="U41" s="82"/>
      <c r="V41" s="82"/>
      <c r="W41" s="82"/>
      <c r="X41" s="82"/>
      <c r="Z41" s="82"/>
    </row>
    <row r="42" spans="2:26" s="84" customFormat="1" ht="11.25" hidden="1">
      <c r="B42" s="211"/>
      <c r="C42" s="82"/>
      <c r="D42" s="82"/>
      <c r="E42" s="82"/>
      <c r="F42" s="82"/>
      <c r="G42" s="82"/>
      <c r="H42" s="82"/>
      <c r="I42" s="82"/>
      <c r="J42" s="82"/>
      <c r="K42" s="82"/>
      <c r="L42" s="82"/>
      <c r="M42" s="82"/>
      <c r="N42" s="82"/>
      <c r="O42" s="82"/>
      <c r="P42" s="82"/>
      <c r="Q42" s="82"/>
      <c r="R42" s="82"/>
      <c r="S42" s="212"/>
      <c r="T42" s="82"/>
      <c r="U42" s="82"/>
      <c r="V42" s="82"/>
      <c r="W42" s="82"/>
      <c r="X42" s="82"/>
      <c r="Z42" s="82"/>
    </row>
    <row r="43" spans="1:19" s="84" customFormat="1" ht="11.25" hidden="1">
      <c r="A43" s="184"/>
      <c r="S43" s="211" t="s">
        <v>55</v>
      </c>
    </row>
    <row r="44" s="84" customFormat="1" ht="11.25" hidden="1">
      <c r="B44" s="211" t="s">
        <v>76</v>
      </c>
    </row>
    <row r="45" spans="1:26" ht="12.75">
      <c r="A45" s="60"/>
      <c r="B45" s="67"/>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3:24" ht="12.75">
      <c r="C46" s="61"/>
      <c r="D46" s="61"/>
      <c r="E46" s="61"/>
      <c r="F46" s="61"/>
      <c r="G46" s="61"/>
      <c r="H46" s="61"/>
      <c r="I46" s="61"/>
      <c r="J46" s="61"/>
      <c r="K46" s="61"/>
      <c r="L46" s="61"/>
      <c r="M46" s="61"/>
      <c r="N46" s="61"/>
      <c r="O46" s="61"/>
      <c r="P46" s="61"/>
      <c r="Q46" s="61"/>
      <c r="R46" s="61"/>
      <c r="S46" s="61"/>
      <c r="T46" s="61"/>
      <c r="U46" s="61"/>
      <c r="V46" s="61"/>
      <c r="W46" s="61"/>
      <c r="X46" s="61"/>
    </row>
    <row r="47" spans="3:24" ht="12.75" customHeight="1">
      <c r="C47" s="61"/>
      <c r="D47" s="61"/>
      <c r="E47" s="61"/>
      <c r="F47" s="61"/>
      <c r="G47" s="61"/>
      <c r="H47" s="61"/>
      <c r="I47" s="61"/>
      <c r="J47" s="61"/>
      <c r="K47" s="61"/>
      <c r="L47" s="61"/>
      <c r="M47" s="61"/>
      <c r="N47" s="61"/>
      <c r="O47" s="61"/>
      <c r="P47" s="61"/>
      <c r="Q47" s="61"/>
      <c r="R47" s="61"/>
      <c r="S47" s="61"/>
      <c r="T47" s="61"/>
      <c r="U47" s="61"/>
      <c r="V47" s="61"/>
      <c r="W47" s="61"/>
      <c r="X47" s="61"/>
    </row>
    <row r="48" spans="3:24" ht="12.75">
      <c r="C48" s="61"/>
      <c r="D48" s="61"/>
      <c r="E48" s="61"/>
      <c r="F48" s="61"/>
      <c r="G48" s="61"/>
      <c r="H48" s="61"/>
      <c r="I48" s="61"/>
      <c r="J48" s="61"/>
      <c r="K48" s="61"/>
      <c r="L48" s="61"/>
      <c r="M48" s="61"/>
      <c r="N48" s="61"/>
      <c r="O48" s="61"/>
      <c r="P48" s="61"/>
      <c r="Q48" s="61"/>
      <c r="R48" s="61"/>
      <c r="S48" s="61"/>
      <c r="T48" s="61"/>
      <c r="U48" s="61"/>
      <c r="V48" s="61"/>
      <c r="W48" s="61"/>
      <c r="X48" s="61"/>
    </row>
    <row r="49" spans="3:24" ht="12.75" customHeight="1">
      <c r="C49" s="61"/>
      <c r="D49" s="61"/>
      <c r="E49" s="61"/>
      <c r="F49" s="61"/>
      <c r="G49" s="61"/>
      <c r="H49" s="61"/>
      <c r="I49" s="61"/>
      <c r="J49" s="61"/>
      <c r="K49" s="61"/>
      <c r="L49" s="61"/>
      <c r="M49" s="61"/>
      <c r="N49" s="61"/>
      <c r="O49" s="61"/>
      <c r="P49" s="61"/>
      <c r="Q49" s="61"/>
      <c r="R49" s="61"/>
      <c r="S49" s="61"/>
      <c r="T49" s="61"/>
      <c r="U49" s="61"/>
      <c r="V49" s="61"/>
      <c r="W49" s="61"/>
      <c r="X49" s="61"/>
    </row>
    <row r="50" spans="3:24" ht="12.75">
      <c r="C50" s="61"/>
      <c r="D50" s="61"/>
      <c r="E50" s="61"/>
      <c r="F50" s="61"/>
      <c r="G50" s="61"/>
      <c r="H50" s="61"/>
      <c r="I50" s="61"/>
      <c r="J50" s="61"/>
      <c r="K50" s="61"/>
      <c r="L50" s="61"/>
      <c r="M50" s="61"/>
      <c r="N50" s="61"/>
      <c r="O50" s="61"/>
      <c r="P50" s="61"/>
      <c r="Q50" s="61"/>
      <c r="R50" s="61"/>
      <c r="S50" s="61"/>
      <c r="T50" s="61"/>
      <c r="U50" s="61"/>
      <c r="V50" s="61"/>
      <c r="W50" s="61"/>
      <c r="X50" s="61"/>
    </row>
    <row r="51" spans="3:24" ht="12.75">
      <c r="C51" s="61"/>
      <c r="D51" s="61"/>
      <c r="E51" s="61"/>
      <c r="F51" s="61"/>
      <c r="G51" s="61"/>
      <c r="H51" s="61"/>
      <c r="I51" s="61"/>
      <c r="J51" s="61"/>
      <c r="K51" s="61"/>
      <c r="L51" s="61"/>
      <c r="M51" s="61"/>
      <c r="N51" s="61"/>
      <c r="O51" s="61"/>
      <c r="P51" s="61"/>
      <c r="Q51" s="61"/>
      <c r="R51" s="61"/>
      <c r="S51" s="61"/>
      <c r="T51" s="61"/>
      <c r="U51" s="61"/>
      <c r="V51" s="61"/>
      <c r="W51" s="61"/>
      <c r="X51" s="61"/>
    </row>
    <row r="52" spans="3:24" ht="12.75">
      <c r="C52" s="61"/>
      <c r="D52" s="61"/>
      <c r="E52" s="61"/>
      <c r="F52" s="61"/>
      <c r="G52" s="61"/>
      <c r="H52" s="61"/>
      <c r="I52" s="61"/>
      <c r="J52" s="61"/>
      <c r="K52" s="61"/>
      <c r="L52" s="61"/>
      <c r="M52" s="61"/>
      <c r="N52" s="61"/>
      <c r="O52" s="61"/>
      <c r="P52" s="61"/>
      <c r="Q52" s="61"/>
      <c r="R52" s="61"/>
      <c r="S52" s="61"/>
      <c r="T52" s="61"/>
      <c r="U52" s="61"/>
      <c r="V52" s="61"/>
      <c r="W52" s="61"/>
      <c r="X52" s="61"/>
    </row>
    <row r="53" spans="3:24" ht="12.75">
      <c r="C53" s="61"/>
      <c r="D53" s="61"/>
      <c r="E53" s="61"/>
      <c r="F53" s="61"/>
      <c r="G53" s="61"/>
      <c r="H53" s="61"/>
      <c r="I53" s="61"/>
      <c r="J53" s="61"/>
      <c r="K53" s="61"/>
      <c r="L53" s="61"/>
      <c r="M53" s="61"/>
      <c r="N53" s="61"/>
      <c r="O53" s="61"/>
      <c r="P53" s="61"/>
      <c r="Q53" s="61"/>
      <c r="R53" s="61"/>
      <c r="S53" s="61"/>
      <c r="T53" s="61"/>
      <c r="U53" s="61"/>
      <c r="V53" s="61"/>
      <c r="W53" s="61"/>
      <c r="X53" s="61"/>
    </row>
    <row r="54" spans="3:24" ht="12.75">
      <c r="C54" s="61"/>
      <c r="D54" s="61"/>
      <c r="E54" s="61"/>
      <c r="F54" s="61"/>
      <c r="G54" s="61"/>
      <c r="H54" s="61"/>
      <c r="I54" s="61"/>
      <c r="J54" s="61"/>
      <c r="K54" s="61"/>
      <c r="L54" s="61"/>
      <c r="M54" s="61"/>
      <c r="N54" s="61"/>
      <c r="O54" s="61"/>
      <c r="P54" s="61"/>
      <c r="Q54" s="61"/>
      <c r="R54" s="61"/>
      <c r="S54" s="61"/>
      <c r="T54" s="61"/>
      <c r="U54" s="61"/>
      <c r="V54" s="61"/>
      <c r="W54" s="61"/>
      <c r="X54" s="61"/>
    </row>
    <row r="55" spans="3:24" ht="12.75">
      <c r="C55" s="61"/>
      <c r="D55" s="61"/>
      <c r="E55" s="61"/>
      <c r="F55" s="61"/>
      <c r="G55" s="61"/>
      <c r="H55" s="61"/>
      <c r="I55" s="61"/>
      <c r="J55" s="61"/>
      <c r="K55" s="61"/>
      <c r="L55" s="61"/>
      <c r="M55" s="61"/>
      <c r="N55" s="61"/>
      <c r="O55" s="61"/>
      <c r="P55" s="61"/>
      <c r="Q55" s="61"/>
      <c r="R55" s="61"/>
      <c r="S55" s="61"/>
      <c r="T55" s="61"/>
      <c r="U55" s="61"/>
      <c r="V55" s="61"/>
      <c r="W55" s="61"/>
      <c r="X55" s="61"/>
    </row>
    <row r="56" spans="3:24" ht="12.75">
      <c r="C56" s="61"/>
      <c r="D56" s="61"/>
      <c r="E56" s="61"/>
      <c r="F56" s="61"/>
      <c r="G56" s="61"/>
      <c r="H56" s="61"/>
      <c r="I56" s="61"/>
      <c r="J56" s="61"/>
      <c r="K56" s="61"/>
      <c r="L56" s="61"/>
      <c r="M56" s="61"/>
      <c r="N56" s="61"/>
      <c r="O56" s="61"/>
      <c r="P56" s="61"/>
      <c r="Q56" s="61"/>
      <c r="R56" s="61"/>
      <c r="S56" s="61"/>
      <c r="T56" s="61"/>
      <c r="U56" s="61"/>
      <c r="V56" s="61"/>
      <c r="W56" s="61"/>
      <c r="X56" s="61"/>
    </row>
  </sheetData>
  <sheetProtection/>
  <mergeCells count="26">
    <mergeCell ref="AD7:AD9"/>
    <mergeCell ref="G8:J8"/>
    <mergeCell ref="K8:N8"/>
    <mergeCell ref="O8:R8"/>
    <mergeCell ref="S8:U8"/>
    <mergeCell ref="AB8:AB9"/>
    <mergeCell ref="AC8:AC9"/>
    <mergeCell ref="Y8:Y9"/>
    <mergeCell ref="Z8:Z9"/>
    <mergeCell ref="AA8:AA9"/>
    <mergeCell ref="A2:AC2"/>
    <mergeCell ref="A3:AC3"/>
    <mergeCell ref="A4:AC4"/>
    <mergeCell ref="D6:AC6"/>
    <mergeCell ref="G7:U7"/>
    <mergeCell ref="V7:AC7"/>
    <mergeCell ref="A6:A9"/>
    <mergeCell ref="C6:C9"/>
    <mergeCell ref="W8:W9"/>
    <mergeCell ref="X8:X9"/>
    <mergeCell ref="B6:B9"/>
    <mergeCell ref="D7:D9"/>
    <mergeCell ref="E7:F7"/>
    <mergeCell ref="E8:E9"/>
    <mergeCell ref="F8:F9"/>
    <mergeCell ref="V8:V9"/>
  </mergeCells>
  <dataValidations count="1">
    <dataValidation type="whole" allowBlank="1" showInputMessage="1" showErrorMessage="1" promptTitle="Nhập sô!" prompt="Nhập số liệu" errorTitle="Lỗi" error="Chỉ được nhập số!" sqref="C14 D21:AC26 D13:AC19">
      <formula1>0</formula1>
      <formula2>9999999</formula2>
    </dataValidation>
  </dataValidations>
  <printOptions horizontalCentered="1"/>
  <pageMargins left="0.4" right="0.26" top="0.24" bottom="0.27" header="0.17"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C25"/>
  <sheetViews>
    <sheetView zoomScale="50" zoomScaleNormal="50" zoomScalePageLayoutView="0" workbookViewId="0" topLeftCell="A1">
      <selection activeCell="X38" sqref="X38"/>
    </sheetView>
  </sheetViews>
  <sheetFormatPr defaultColWidth="8.88671875" defaultRowHeight="15"/>
  <cols>
    <col min="1" max="1" width="3.99609375" style="53" customWidth="1"/>
    <col min="2" max="2" width="14.6640625" style="53" customWidth="1"/>
    <col min="3" max="3" width="5.5546875" style="268" customWidth="1"/>
    <col min="4" max="4" width="4.5546875" style="59" customWidth="1"/>
    <col min="5" max="5" width="4.3359375" style="59" customWidth="1"/>
    <col min="6" max="6" width="3.99609375" style="53" customWidth="1"/>
    <col min="7" max="7" width="6.5546875" style="53" customWidth="1"/>
    <col min="8" max="8" width="5.4453125" style="268" customWidth="1"/>
    <col min="9" max="10" width="5.21484375" style="59" customWidth="1"/>
    <col min="11" max="11" width="4.6640625" style="59" customWidth="1"/>
    <col min="12" max="12" width="4.77734375" style="59" customWidth="1"/>
    <col min="13" max="13" width="4.4453125" style="53" customWidth="1"/>
    <col min="14" max="16" width="3.6640625" style="53" customWidth="1"/>
    <col min="17" max="18" width="4.99609375" style="53" customWidth="1"/>
    <col min="19" max="19" width="5.21484375" style="53" customWidth="1"/>
    <col min="20" max="20" width="6.99609375" style="268" customWidth="1"/>
    <col min="21" max="21" width="5.3359375" style="268" customWidth="1"/>
    <col min="22" max="24" width="4.21484375" style="59" customWidth="1"/>
    <col min="25" max="25" width="6.10546875" style="59" customWidth="1"/>
    <col min="26" max="26" width="4.6640625" style="53" customWidth="1"/>
    <col min="27" max="29" width="4.4453125" style="104" customWidth="1"/>
    <col min="30" max="30" width="6.10546875" style="104" customWidth="1"/>
    <col min="31" max="31" width="4.77734375" style="53" customWidth="1"/>
    <col min="32" max="32" width="9.21484375" style="59" customWidth="1"/>
    <col min="33" max="33" width="5.77734375" style="59" customWidth="1"/>
    <col min="34" max="34" width="6.99609375" style="59" customWidth="1"/>
    <col min="35" max="35" width="4.4453125" style="59" customWidth="1"/>
    <col min="36" max="36" width="4.88671875" style="53" customWidth="1"/>
    <col min="37" max="37" width="5.4453125" style="53" customWidth="1"/>
    <col min="38" max="38" width="3.99609375" style="53" customWidth="1"/>
    <col min="39" max="39" width="4.4453125" style="53" customWidth="1"/>
    <col min="40" max="40" width="5.21484375" style="53" customWidth="1"/>
    <col min="41" max="41" width="4.5546875" style="53" customWidth="1"/>
    <col min="42" max="42" width="4.88671875" style="53" customWidth="1"/>
    <col min="43" max="43" width="5.3359375" style="53" customWidth="1"/>
    <col min="44" max="44" width="4.77734375" style="53" customWidth="1"/>
    <col min="45" max="45" width="4.21484375" style="53" customWidth="1"/>
    <col min="46" max="46" width="4.3359375" style="59" customWidth="1"/>
    <col min="47" max="54" width="2.6640625" style="53" customWidth="1"/>
    <col min="55" max="71" width="3.21484375" style="53" customWidth="1"/>
    <col min="72" max="16384" width="8.88671875" style="53" customWidth="1"/>
  </cols>
  <sheetData>
    <row r="1" spans="1:54" ht="15" customHeight="1">
      <c r="A1" s="86" t="s">
        <v>432</v>
      </c>
      <c r="B1" s="86"/>
      <c r="C1" s="87"/>
      <c r="D1" s="88"/>
      <c r="E1" s="92"/>
      <c r="F1" s="89"/>
      <c r="G1" s="89"/>
      <c r="H1" s="89"/>
      <c r="I1" s="92"/>
      <c r="J1" s="92"/>
      <c r="K1" s="92"/>
      <c r="L1" s="92"/>
      <c r="M1" s="89"/>
      <c r="N1" s="89"/>
      <c r="O1" s="89"/>
      <c r="P1" s="89"/>
      <c r="Q1" s="89"/>
      <c r="R1" s="89"/>
      <c r="S1" s="89"/>
      <c r="T1" s="89"/>
      <c r="U1" s="89"/>
      <c r="V1" s="92"/>
      <c r="W1" s="92"/>
      <c r="X1" s="92"/>
      <c r="Y1" s="92"/>
      <c r="Z1" s="89"/>
      <c r="AA1" s="102"/>
      <c r="AB1" s="102"/>
      <c r="AC1" s="102"/>
      <c r="AD1" s="102"/>
      <c r="AE1" s="89"/>
      <c r="AF1" s="92"/>
      <c r="AG1" s="92"/>
      <c r="AH1" s="92"/>
      <c r="AI1" s="92"/>
      <c r="AJ1" s="89"/>
      <c r="AK1" s="89"/>
      <c r="AL1" s="89"/>
      <c r="AM1" s="89"/>
      <c r="AN1" s="89"/>
      <c r="AO1" s="89"/>
      <c r="AP1" s="89"/>
      <c r="AQ1" s="89"/>
      <c r="AR1" s="89"/>
      <c r="AS1" s="89"/>
      <c r="AT1" s="92"/>
      <c r="AU1" s="61"/>
      <c r="AV1" s="61"/>
      <c r="AW1" s="61"/>
      <c r="AX1" s="61"/>
      <c r="AY1" s="61"/>
      <c r="AZ1" s="61"/>
      <c r="BA1" s="61"/>
      <c r="BB1" s="61"/>
    </row>
    <row r="2" spans="1:54" ht="15" customHeight="1">
      <c r="A2" s="456" t="s">
        <v>351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row>
    <row r="3" spans="1:54" ht="15" customHeight="1">
      <c r="A3" s="457" t="s">
        <v>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row>
    <row r="4" spans="1:54" ht="15" customHeight="1">
      <c r="A4" s="458" t="s">
        <v>468</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row>
    <row r="5" spans="1:54" ht="15" customHeight="1">
      <c r="A5" s="61"/>
      <c r="B5" s="76"/>
      <c r="C5" s="90"/>
      <c r="D5" s="93"/>
      <c r="E5" s="93"/>
      <c r="F5" s="91"/>
      <c r="G5" s="91"/>
      <c r="H5" s="89"/>
      <c r="I5" s="93"/>
      <c r="J5" s="93"/>
      <c r="K5" s="93"/>
      <c r="L5" s="93"/>
      <c r="M5" s="91"/>
      <c r="N5" s="91"/>
      <c r="O5" s="91"/>
      <c r="P5" s="91"/>
      <c r="Q5" s="91"/>
      <c r="R5" s="91"/>
      <c r="S5" s="91"/>
      <c r="T5" s="89"/>
      <c r="U5" s="89"/>
      <c r="V5" s="93"/>
      <c r="W5" s="93"/>
      <c r="X5" s="93"/>
      <c r="Y5" s="93"/>
      <c r="Z5" s="91"/>
      <c r="AA5" s="273"/>
      <c r="AB5" s="273"/>
      <c r="AC5" s="273"/>
      <c r="AD5" s="273"/>
      <c r="AE5" s="91"/>
      <c r="AF5" s="93"/>
      <c r="AG5" s="93"/>
      <c r="AH5" s="93"/>
      <c r="AI5" s="93"/>
      <c r="AJ5" s="91"/>
      <c r="AK5" s="91"/>
      <c r="AL5" s="91"/>
      <c r="AM5" s="91"/>
      <c r="AN5" s="91"/>
      <c r="AO5" s="91"/>
      <c r="AP5" s="91"/>
      <c r="AQ5" s="91"/>
      <c r="AR5" s="91"/>
      <c r="AS5" s="91"/>
      <c r="AT5" s="93"/>
      <c r="AU5" s="61"/>
      <c r="AV5" s="61"/>
      <c r="AW5" s="61"/>
      <c r="AX5" s="61"/>
      <c r="AY5" s="61"/>
      <c r="AZ5" s="61"/>
      <c r="BA5" s="61"/>
      <c r="BB5" s="96" t="s">
        <v>112</v>
      </c>
    </row>
    <row r="6" spans="1:54" ht="26.25" customHeight="1">
      <c r="A6" s="455" t="s">
        <v>113</v>
      </c>
      <c r="B6" s="453" t="s">
        <v>151</v>
      </c>
      <c r="C6" s="453" t="s">
        <v>150</v>
      </c>
      <c r="D6" s="453" t="s">
        <v>0</v>
      </c>
      <c r="E6" s="453"/>
      <c r="F6" s="453" t="s">
        <v>105</v>
      </c>
      <c r="G6" s="453"/>
      <c r="H6" s="453" t="s">
        <v>122</v>
      </c>
      <c r="I6" s="453" t="s">
        <v>145</v>
      </c>
      <c r="J6" s="453"/>
      <c r="K6" s="453"/>
      <c r="L6" s="453"/>
      <c r="M6" s="453"/>
      <c r="N6" s="453" t="s">
        <v>114</v>
      </c>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t="s">
        <v>147</v>
      </c>
      <c r="AR6" s="453" t="s">
        <v>116</v>
      </c>
      <c r="AS6" s="453"/>
      <c r="AT6" s="453" t="s">
        <v>191</v>
      </c>
      <c r="AU6" s="455" t="s">
        <v>90</v>
      </c>
      <c r="AV6" s="455"/>
      <c r="AW6" s="455"/>
      <c r="AX6" s="455"/>
      <c r="AY6" s="455"/>
      <c r="AZ6" s="455"/>
      <c r="BA6" s="455"/>
      <c r="BB6" s="455"/>
    </row>
    <row r="7" spans="1:55" ht="26.25" customHeight="1">
      <c r="A7" s="455"/>
      <c r="B7" s="455"/>
      <c r="C7" s="453"/>
      <c r="D7" s="453" t="s">
        <v>183</v>
      </c>
      <c r="E7" s="453" t="s">
        <v>184</v>
      </c>
      <c r="F7" s="453" t="s">
        <v>119</v>
      </c>
      <c r="G7" s="453" t="s">
        <v>123</v>
      </c>
      <c r="H7" s="453"/>
      <c r="I7" s="453" t="s">
        <v>146</v>
      </c>
      <c r="J7" s="453"/>
      <c r="K7" s="453" t="s">
        <v>156</v>
      </c>
      <c r="L7" s="453" t="s">
        <v>157</v>
      </c>
      <c r="M7" s="453" t="s">
        <v>158</v>
      </c>
      <c r="N7" s="453" t="s">
        <v>148</v>
      </c>
      <c r="O7" s="453"/>
      <c r="P7" s="453"/>
      <c r="Q7" s="453"/>
      <c r="R7" s="453"/>
      <c r="S7" s="453"/>
      <c r="T7" s="453" t="s">
        <v>115</v>
      </c>
      <c r="U7" s="453" t="s">
        <v>109</v>
      </c>
      <c r="V7" s="453"/>
      <c r="W7" s="453"/>
      <c r="X7" s="453"/>
      <c r="Y7" s="453"/>
      <c r="Z7" s="453"/>
      <c r="AA7" s="453" t="s">
        <v>110</v>
      </c>
      <c r="AB7" s="453"/>
      <c r="AC7" s="453"/>
      <c r="AD7" s="453"/>
      <c r="AE7" s="453"/>
      <c r="AF7" s="453" t="s">
        <v>111</v>
      </c>
      <c r="AG7" s="453"/>
      <c r="AH7" s="453"/>
      <c r="AI7" s="453"/>
      <c r="AJ7" s="453"/>
      <c r="AK7" s="453" t="s">
        <v>338</v>
      </c>
      <c r="AL7" s="453"/>
      <c r="AM7" s="453"/>
      <c r="AN7" s="453"/>
      <c r="AO7" s="453" t="s">
        <v>120</v>
      </c>
      <c r="AP7" s="453" t="s">
        <v>121</v>
      </c>
      <c r="AQ7" s="453"/>
      <c r="AR7" s="453" t="s">
        <v>117</v>
      </c>
      <c r="AS7" s="453" t="s">
        <v>118</v>
      </c>
      <c r="AT7" s="453"/>
      <c r="AU7" s="454" t="s">
        <v>91</v>
      </c>
      <c r="AV7" s="454" t="s">
        <v>92</v>
      </c>
      <c r="AW7" s="454" t="s">
        <v>93</v>
      </c>
      <c r="AX7" s="454" t="s">
        <v>94</v>
      </c>
      <c r="AY7" s="454" t="s">
        <v>95</v>
      </c>
      <c r="AZ7" s="454" t="s">
        <v>96</v>
      </c>
      <c r="BA7" s="454" t="s">
        <v>97</v>
      </c>
      <c r="BB7" s="454" t="s">
        <v>98</v>
      </c>
      <c r="BC7" s="445"/>
    </row>
    <row r="8" spans="1:55" ht="19.5" customHeight="1">
      <c r="A8" s="455"/>
      <c r="B8" s="455"/>
      <c r="C8" s="453"/>
      <c r="D8" s="453"/>
      <c r="E8" s="453"/>
      <c r="F8" s="453"/>
      <c r="G8" s="453"/>
      <c r="H8" s="453"/>
      <c r="I8" s="453" t="s">
        <v>160</v>
      </c>
      <c r="J8" s="453" t="s">
        <v>159</v>
      </c>
      <c r="K8" s="453"/>
      <c r="L8" s="453"/>
      <c r="M8" s="453"/>
      <c r="N8" s="453" t="s">
        <v>185</v>
      </c>
      <c r="O8" s="453" t="s">
        <v>186</v>
      </c>
      <c r="P8" s="453" t="s">
        <v>187</v>
      </c>
      <c r="Q8" s="453" t="s">
        <v>188</v>
      </c>
      <c r="R8" s="453" t="s">
        <v>189</v>
      </c>
      <c r="S8" s="453" t="s">
        <v>190</v>
      </c>
      <c r="T8" s="453"/>
      <c r="U8" s="453" t="s">
        <v>161</v>
      </c>
      <c r="V8" s="446" t="s">
        <v>395</v>
      </c>
      <c r="W8" s="447"/>
      <c r="X8" s="447"/>
      <c r="Y8" s="448"/>
      <c r="Z8" s="449" t="s">
        <v>162</v>
      </c>
      <c r="AA8" s="446" t="s">
        <v>395</v>
      </c>
      <c r="AB8" s="447"/>
      <c r="AC8" s="447"/>
      <c r="AD8" s="448"/>
      <c r="AE8" s="449" t="s">
        <v>162</v>
      </c>
      <c r="AF8" s="450" t="s">
        <v>24</v>
      </c>
      <c r="AG8" s="451"/>
      <c r="AH8" s="451"/>
      <c r="AI8" s="452"/>
      <c r="AJ8" s="449" t="s">
        <v>162</v>
      </c>
      <c r="AK8" s="450" t="s">
        <v>24</v>
      </c>
      <c r="AL8" s="451"/>
      <c r="AM8" s="452"/>
      <c r="AN8" s="449" t="s">
        <v>162</v>
      </c>
      <c r="AO8" s="453"/>
      <c r="AP8" s="453"/>
      <c r="AQ8" s="453"/>
      <c r="AR8" s="453"/>
      <c r="AS8" s="453"/>
      <c r="AT8" s="453"/>
      <c r="AU8" s="454"/>
      <c r="AV8" s="454"/>
      <c r="AW8" s="454"/>
      <c r="AX8" s="454"/>
      <c r="AY8" s="454"/>
      <c r="AZ8" s="454"/>
      <c r="BA8" s="454"/>
      <c r="BB8" s="454"/>
      <c r="BC8" s="445"/>
    </row>
    <row r="9" spans="1:55" ht="141.75" customHeight="1">
      <c r="A9" s="455"/>
      <c r="B9" s="455"/>
      <c r="C9" s="453"/>
      <c r="D9" s="453"/>
      <c r="E9" s="453"/>
      <c r="F9" s="453"/>
      <c r="G9" s="453"/>
      <c r="H9" s="453"/>
      <c r="I9" s="453"/>
      <c r="J9" s="453"/>
      <c r="K9" s="453"/>
      <c r="L9" s="453"/>
      <c r="M9" s="453"/>
      <c r="N9" s="453"/>
      <c r="O9" s="453"/>
      <c r="P9" s="453"/>
      <c r="Q9" s="453"/>
      <c r="R9" s="453"/>
      <c r="S9" s="453"/>
      <c r="T9" s="453"/>
      <c r="U9" s="453"/>
      <c r="V9" s="277" t="s">
        <v>396</v>
      </c>
      <c r="W9" s="277" t="s">
        <v>397</v>
      </c>
      <c r="X9" s="277" t="s">
        <v>398</v>
      </c>
      <c r="Y9" s="277" t="s">
        <v>387</v>
      </c>
      <c r="Z9" s="449"/>
      <c r="AA9" s="277" t="s">
        <v>396</v>
      </c>
      <c r="AB9" s="277" t="s">
        <v>397</v>
      </c>
      <c r="AC9" s="277" t="s">
        <v>398</v>
      </c>
      <c r="AD9" s="277" t="s">
        <v>462</v>
      </c>
      <c r="AE9" s="449"/>
      <c r="AF9" s="278" t="s">
        <v>399</v>
      </c>
      <c r="AG9" s="278" t="s">
        <v>400</v>
      </c>
      <c r="AH9" s="278" t="s">
        <v>401</v>
      </c>
      <c r="AI9" s="278" t="s">
        <v>402</v>
      </c>
      <c r="AJ9" s="449"/>
      <c r="AK9" s="278" t="s">
        <v>345</v>
      </c>
      <c r="AL9" s="278" t="s">
        <v>346</v>
      </c>
      <c r="AM9" s="278" t="s">
        <v>403</v>
      </c>
      <c r="AN9" s="449"/>
      <c r="AO9" s="453"/>
      <c r="AP9" s="453"/>
      <c r="AQ9" s="453"/>
      <c r="AR9" s="453"/>
      <c r="AS9" s="453"/>
      <c r="AT9" s="453"/>
      <c r="AU9" s="454"/>
      <c r="AV9" s="454"/>
      <c r="AW9" s="454"/>
      <c r="AX9" s="454"/>
      <c r="AY9" s="454"/>
      <c r="AZ9" s="454"/>
      <c r="BA9" s="454"/>
      <c r="BB9" s="454"/>
      <c r="BC9" s="445"/>
    </row>
    <row r="10" spans="1:54" ht="13.5" customHeight="1">
      <c r="A10" s="272" t="s">
        <v>36</v>
      </c>
      <c r="B10" s="272" t="s">
        <v>153</v>
      </c>
      <c r="C10" s="272">
        <v>1</v>
      </c>
      <c r="D10" s="272">
        <v>2</v>
      </c>
      <c r="E10" s="272">
        <v>3</v>
      </c>
      <c r="F10" s="272">
        <v>4</v>
      </c>
      <c r="G10" s="272">
        <v>5</v>
      </c>
      <c r="H10" s="272">
        <v>6</v>
      </c>
      <c r="I10" s="272">
        <v>7</v>
      </c>
      <c r="J10" s="272">
        <v>8</v>
      </c>
      <c r="K10" s="272">
        <v>9</v>
      </c>
      <c r="L10" s="272">
        <v>10</v>
      </c>
      <c r="M10" s="272">
        <v>11</v>
      </c>
      <c r="N10" s="272">
        <v>12</v>
      </c>
      <c r="O10" s="272">
        <v>13</v>
      </c>
      <c r="P10" s="272">
        <v>14</v>
      </c>
      <c r="Q10" s="272">
        <v>15</v>
      </c>
      <c r="R10" s="272">
        <v>16</v>
      </c>
      <c r="S10" s="272">
        <v>17</v>
      </c>
      <c r="T10" s="272">
        <v>18</v>
      </c>
      <c r="U10" s="272">
        <v>19</v>
      </c>
      <c r="V10" s="272">
        <v>20</v>
      </c>
      <c r="W10" s="272">
        <v>21</v>
      </c>
      <c r="X10" s="272">
        <v>22</v>
      </c>
      <c r="Y10" s="272">
        <v>23</v>
      </c>
      <c r="Z10" s="272">
        <v>24</v>
      </c>
      <c r="AA10" s="272">
        <v>25</v>
      </c>
      <c r="AB10" s="272">
        <v>26</v>
      </c>
      <c r="AC10" s="272">
        <v>27</v>
      </c>
      <c r="AD10" s="272">
        <v>28</v>
      </c>
      <c r="AE10" s="272">
        <v>29</v>
      </c>
      <c r="AF10" s="272">
        <v>30</v>
      </c>
      <c r="AG10" s="272">
        <v>31</v>
      </c>
      <c r="AH10" s="272">
        <v>32</v>
      </c>
      <c r="AI10" s="272">
        <v>33</v>
      </c>
      <c r="AJ10" s="272">
        <v>34</v>
      </c>
      <c r="AK10" s="272">
        <v>35</v>
      </c>
      <c r="AL10" s="272">
        <v>36</v>
      </c>
      <c r="AM10" s="272">
        <v>37</v>
      </c>
      <c r="AN10" s="272">
        <v>38</v>
      </c>
      <c r="AO10" s="272">
        <v>39</v>
      </c>
      <c r="AP10" s="272">
        <v>40</v>
      </c>
      <c r="AQ10" s="272">
        <v>41</v>
      </c>
      <c r="AR10" s="272">
        <v>42</v>
      </c>
      <c r="AS10" s="272">
        <v>43</v>
      </c>
      <c r="AT10" s="272">
        <v>44</v>
      </c>
      <c r="AU10" s="272">
        <v>45</v>
      </c>
      <c r="AV10" s="272">
        <v>46</v>
      </c>
      <c r="AW10" s="272">
        <v>47</v>
      </c>
      <c r="AX10" s="272">
        <v>48</v>
      </c>
      <c r="AY10" s="272">
        <v>49</v>
      </c>
      <c r="AZ10" s="272">
        <v>50</v>
      </c>
      <c r="BA10" s="272">
        <v>51</v>
      </c>
      <c r="BB10" s="272">
        <v>52</v>
      </c>
    </row>
    <row r="11" spans="1:54" ht="34.5" customHeight="1">
      <c r="A11" s="197"/>
      <c r="B11" s="199" t="s">
        <v>144</v>
      </c>
      <c r="C11" s="198"/>
      <c r="D11" s="122">
        <f>COUNTA(D12:D23)</f>
        <v>2</v>
      </c>
      <c r="E11" s="122">
        <f>COUNTA(E12:E23)</f>
        <v>1</v>
      </c>
      <c r="F11" s="122">
        <f>COUNTA(F12:F23)</f>
        <v>1</v>
      </c>
      <c r="G11" s="198"/>
      <c r="H11" s="198"/>
      <c r="I11" s="94">
        <f aca="true" t="shared" si="0" ref="I11:S11">COUNTA(I12:I23)</f>
        <v>2</v>
      </c>
      <c r="J11" s="94">
        <f t="shared" si="0"/>
        <v>1</v>
      </c>
      <c r="K11" s="94">
        <f t="shared" si="0"/>
        <v>2</v>
      </c>
      <c r="L11" s="94">
        <f t="shared" si="0"/>
        <v>0</v>
      </c>
      <c r="M11" s="94">
        <f t="shared" si="0"/>
        <v>0</v>
      </c>
      <c r="N11" s="94">
        <f t="shared" si="0"/>
        <v>0</v>
      </c>
      <c r="O11" s="94">
        <f t="shared" si="0"/>
        <v>2</v>
      </c>
      <c r="P11" s="94">
        <f t="shared" si="0"/>
        <v>1</v>
      </c>
      <c r="Q11" s="94">
        <f t="shared" si="0"/>
        <v>0</v>
      </c>
      <c r="R11" s="94">
        <f t="shared" si="0"/>
        <v>0</v>
      </c>
      <c r="S11" s="94">
        <f t="shared" si="0"/>
        <v>0</v>
      </c>
      <c r="T11" s="199"/>
      <c r="U11" s="199"/>
      <c r="V11" s="94">
        <f aca="true" t="shared" si="1" ref="V11:AK11">COUNTA(V12:V23)</f>
        <v>1</v>
      </c>
      <c r="W11" s="94">
        <f t="shared" si="1"/>
        <v>2</v>
      </c>
      <c r="X11" s="94">
        <f t="shared" si="1"/>
        <v>0</v>
      </c>
      <c r="Y11" s="94">
        <f t="shared" si="1"/>
        <v>0</v>
      </c>
      <c r="Z11" s="94">
        <f t="shared" si="1"/>
        <v>3</v>
      </c>
      <c r="AA11" s="94">
        <f t="shared" si="1"/>
        <v>0</v>
      </c>
      <c r="AB11" s="94">
        <f t="shared" si="1"/>
        <v>0</v>
      </c>
      <c r="AC11" s="94">
        <f t="shared" si="1"/>
        <v>2</v>
      </c>
      <c r="AD11" s="94">
        <f t="shared" si="1"/>
        <v>1</v>
      </c>
      <c r="AE11" s="94">
        <f t="shared" si="1"/>
        <v>1</v>
      </c>
      <c r="AF11" s="94">
        <f t="shared" si="1"/>
        <v>1</v>
      </c>
      <c r="AG11" s="94">
        <f t="shared" si="1"/>
        <v>0</v>
      </c>
      <c r="AH11" s="94">
        <f t="shared" si="1"/>
        <v>0</v>
      </c>
      <c r="AI11" s="94">
        <f t="shared" si="1"/>
        <v>0</v>
      </c>
      <c r="AJ11" s="94">
        <f t="shared" si="1"/>
        <v>0</v>
      </c>
      <c r="AK11" s="94">
        <f t="shared" si="1"/>
        <v>3</v>
      </c>
      <c r="AL11" s="94"/>
      <c r="AM11" s="94"/>
      <c r="AN11" s="94">
        <f>COUNTA(AN12:AN23)</f>
        <v>3</v>
      </c>
      <c r="AO11" s="251"/>
      <c r="AP11" s="251"/>
      <c r="AQ11" s="197"/>
      <c r="AR11" s="94">
        <f aca="true" t="shared" si="2" ref="AR11:BB11">COUNTA(AR12:AR23)</f>
        <v>0</v>
      </c>
      <c r="AS11" s="94">
        <f t="shared" si="2"/>
        <v>0</v>
      </c>
      <c r="AT11" s="94">
        <f t="shared" si="2"/>
        <v>2</v>
      </c>
      <c r="AU11" s="94">
        <f t="shared" si="2"/>
        <v>1</v>
      </c>
      <c r="AV11" s="94">
        <f t="shared" si="2"/>
        <v>0</v>
      </c>
      <c r="AW11" s="94">
        <f t="shared" si="2"/>
        <v>0</v>
      </c>
      <c r="AX11" s="94">
        <f t="shared" si="2"/>
        <v>1</v>
      </c>
      <c r="AY11" s="94">
        <f t="shared" si="2"/>
        <v>0</v>
      </c>
      <c r="AZ11" s="94">
        <f t="shared" si="2"/>
        <v>1</v>
      </c>
      <c r="BA11" s="94">
        <f t="shared" si="2"/>
        <v>0</v>
      </c>
      <c r="BB11" s="94">
        <f t="shared" si="2"/>
        <v>0</v>
      </c>
    </row>
    <row r="12" spans="1:54" ht="34.5" customHeight="1">
      <c r="A12" s="279" t="s">
        <v>125</v>
      </c>
      <c r="B12" s="280" t="s">
        <v>124</v>
      </c>
      <c r="C12" s="281"/>
      <c r="D12" s="282"/>
      <c r="E12" s="282"/>
      <c r="F12" s="282"/>
      <c r="G12" s="283"/>
      <c r="H12" s="284"/>
      <c r="I12" s="282"/>
      <c r="J12" s="282"/>
      <c r="K12" s="282"/>
      <c r="L12" s="282"/>
      <c r="M12" s="282"/>
      <c r="N12" s="283"/>
      <c r="O12" s="283"/>
      <c r="P12" s="283"/>
      <c r="Q12" s="283"/>
      <c r="R12" s="283"/>
      <c r="S12" s="283"/>
      <c r="T12" s="284"/>
      <c r="U12" s="284"/>
      <c r="V12" s="282"/>
      <c r="W12" s="282"/>
      <c r="X12" s="282"/>
      <c r="Y12" s="282"/>
      <c r="Z12" s="283"/>
      <c r="AA12" s="282"/>
      <c r="AB12" s="282"/>
      <c r="AC12" s="282"/>
      <c r="AD12" s="282"/>
      <c r="AE12" s="283"/>
      <c r="AF12" s="282"/>
      <c r="AG12" s="282"/>
      <c r="AH12" s="282"/>
      <c r="AI12" s="282"/>
      <c r="AJ12" s="283"/>
      <c r="AK12" s="283"/>
      <c r="AL12" s="283"/>
      <c r="AM12" s="283"/>
      <c r="AN12" s="283"/>
      <c r="AO12" s="282"/>
      <c r="AP12" s="282"/>
      <c r="AQ12" s="281"/>
      <c r="AR12" s="282"/>
      <c r="AS12" s="282"/>
      <c r="AT12" s="282"/>
      <c r="AU12" s="282"/>
      <c r="AV12" s="282"/>
      <c r="AW12" s="282"/>
      <c r="AX12" s="282"/>
      <c r="AY12" s="282"/>
      <c r="AZ12" s="282"/>
      <c r="BA12" s="282"/>
      <c r="BB12" s="282"/>
    </row>
    <row r="13" spans="1:54" ht="34.5" customHeight="1">
      <c r="A13" s="114" t="s">
        <v>126</v>
      </c>
      <c r="B13" s="105" t="s">
        <v>133</v>
      </c>
      <c r="C13" s="120">
        <v>1964</v>
      </c>
      <c r="D13" s="107" t="s">
        <v>39</v>
      </c>
      <c r="E13" s="107"/>
      <c r="F13" s="107" t="s">
        <v>39</v>
      </c>
      <c r="G13" s="108" t="s">
        <v>136</v>
      </c>
      <c r="H13" s="109" t="s">
        <v>52</v>
      </c>
      <c r="I13" s="107" t="s">
        <v>39</v>
      </c>
      <c r="J13" s="107"/>
      <c r="K13" s="107" t="s">
        <v>39</v>
      </c>
      <c r="L13" s="107"/>
      <c r="M13" s="107"/>
      <c r="N13" s="108"/>
      <c r="O13" s="107" t="s">
        <v>39</v>
      </c>
      <c r="P13" s="108"/>
      <c r="Q13" s="108"/>
      <c r="R13" s="108"/>
      <c r="S13" s="108"/>
      <c r="T13" s="109" t="s">
        <v>137</v>
      </c>
      <c r="U13" s="109" t="s">
        <v>163</v>
      </c>
      <c r="V13" s="107"/>
      <c r="W13" s="107" t="s">
        <v>39</v>
      </c>
      <c r="X13" s="107"/>
      <c r="Y13" s="107"/>
      <c r="Z13" s="107" t="s">
        <v>39</v>
      </c>
      <c r="AA13" s="107"/>
      <c r="AB13" s="107"/>
      <c r="AC13" s="107" t="s">
        <v>39</v>
      </c>
      <c r="AD13" s="107"/>
      <c r="AE13" s="108"/>
      <c r="AF13" s="107"/>
      <c r="AG13" s="107"/>
      <c r="AH13" s="107"/>
      <c r="AI13" s="107"/>
      <c r="AJ13" s="108"/>
      <c r="AK13" s="107" t="s">
        <v>39</v>
      </c>
      <c r="AL13" s="107"/>
      <c r="AM13" s="108"/>
      <c r="AN13" s="108" t="s">
        <v>39</v>
      </c>
      <c r="AO13" s="107" t="s">
        <v>170</v>
      </c>
      <c r="AP13" s="107" t="s">
        <v>139</v>
      </c>
      <c r="AQ13" s="120">
        <v>1964</v>
      </c>
      <c r="AR13" s="107"/>
      <c r="AS13" s="107"/>
      <c r="AT13" s="107" t="s">
        <v>39</v>
      </c>
      <c r="AU13" s="107"/>
      <c r="AV13" s="107"/>
      <c r="AW13" s="107"/>
      <c r="AX13" s="107"/>
      <c r="AY13" s="107"/>
      <c r="AZ13" s="107" t="s">
        <v>39</v>
      </c>
      <c r="BA13" s="107"/>
      <c r="BB13" s="107"/>
    </row>
    <row r="14" spans="1:54" ht="34.5" customHeight="1">
      <c r="A14" s="114" t="s">
        <v>127</v>
      </c>
      <c r="B14" s="105" t="s">
        <v>164</v>
      </c>
      <c r="C14" s="120"/>
      <c r="D14" s="107"/>
      <c r="E14" s="107"/>
      <c r="F14" s="107"/>
      <c r="G14" s="108"/>
      <c r="H14" s="109"/>
      <c r="I14" s="107"/>
      <c r="J14" s="107"/>
      <c r="K14" s="107"/>
      <c r="L14" s="107"/>
      <c r="M14" s="107"/>
      <c r="N14" s="108"/>
      <c r="O14" s="108"/>
      <c r="P14" s="108"/>
      <c r="Q14" s="108"/>
      <c r="R14" s="108"/>
      <c r="S14" s="108"/>
      <c r="T14" s="109"/>
      <c r="U14" s="109"/>
      <c r="V14" s="107"/>
      <c r="W14" s="107"/>
      <c r="X14" s="107"/>
      <c r="Y14" s="107"/>
      <c r="Z14" s="107"/>
      <c r="AA14" s="107"/>
      <c r="AB14" s="107"/>
      <c r="AC14" s="107"/>
      <c r="AD14" s="107"/>
      <c r="AE14" s="108"/>
      <c r="AF14" s="107"/>
      <c r="AG14" s="107"/>
      <c r="AH14" s="107"/>
      <c r="AI14" s="107"/>
      <c r="AJ14" s="108"/>
      <c r="AK14" s="108"/>
      <c r="AL14" s="108"/>
      <c r="AM14" s="108"/>
      <c r="AN14" s="108"/>
      <c r="AO14" s="107"/>
      <c r="AP14" s="107"/>
      <c r="AQ14" s="120"/>
      <c r="AR14" s="107"/>
      <c r="AS14" s="107"/>
      <c r="AT14" s="107"/>
      <c r="AU14" s="107"/>
      <c r="AV14" s="107"/>
      <c r="AW14" s="107"/>
      <c r="AX14" s="107"/>
      <c r="AY14" s="107"/>
      <c r="AZ14" s="107"/>
      <c r="BA14" s="107"/>
      <c r="BB14" s="107"/>
    </row>
    <row r="15" spans="1:54" ht="34.5" customHeight="1">
      <c r="A15" s="115" t="s">
        <v>128</v>
      </c>
      <c r="B15" s="110"/>
      <c r="C15" s="121"/>
      <c r="D15" s="111"/>
      <c r="E15" s="111"/>
      <c r="F15" s="111"/>
      <c r="G15" s="112"/>
      <c r="H15" s="113"/>
      <c r="I15" s="111"/>
      <c r="J15" s="111"/>
      <c r="K15" s="111"/>
      <c r="L15" s="111"/>
      <c r="M15" s="111"/>
      <c r="N15" s="112"/>
      <c r="O15" s="112"/>
      <c r="P15" s="112"/>
      <c r="Q15" s="112"/>
      <c r="R15" s="112"/>
      <c r="S15" s="112"/>
      <c r="T15" s="113"/>
      <c r="U15" s="113"/>
      <c r="V15" s="111"/>
      <c r="W15" s="111"/>
      <c r="X15" s="111"/>
      <c r="Y15" s="111"/>
      <c r="Z15" s="111"/>
      <c r="AA15" s="111"/>
      <c r="AB15" s="111"/>
      <c r="AC15" s="111"/>
      <c r="AD15" s="111"/>
      <c r="AE15" s="112"/>
      <c r="AF15" s="111"/>
      <c r="AG15" s="111"/>
      <c r="AH15" s="111"/>
      <c r="AI15" s="111"/>
      <c r="AJ15" s="112"/>
      <c r="AK15" s="112"/>
      <c r="AL15" s="112"/>
      <c r="AM15" s="112"/>
      <c r="AN15" s="112"/>
      <c r="AO15" s="111"/>
      <c r="AP15" s="111"/>
      <c r="AQ15" s="121"/>
      <c r="AR15" s="111"/>
      <c r="AS15" s="111"/>
      <c r="AT15" s="111"/>
      <c r="AU15" s="111"/>
      <c r="AV15" s="111"/>
      <c r="AW15" s="111"/>
      <c r="AX15" s="111"/>
      <c r="AY15" s="111"/>
      <c r="AZ15" s="111"/>
      <c r="BA15" s="111"/>
      <c r="BB15" s="111"/>
    </row>
    <row r="16" spans="1:54" ht="34.5" customHeight="1">
      <c r="A16" s="285" t="s">
        <v>129</v>
      </c>
      <c r="B16" s="280" t="s">
        <v>130</v>
      </c>
      <c r="C16" s="281"/>
      <c r="D16" s="282"/>
      <c r="E16" s="282"/>
      <c r="F16" s="282"/>
      <c r="G16" s="283"/>
      <c r="H16" s="284"/>
      <c r="I16" s="282"/>
      <c r="J16" s="282"/>
      <c r="K16" s="282"/>
      <c r="L16" s="282"/>
      <c r="M16" s="282"/>
      <c r="N16" s="283"/>
      <c r="O16" s="283"/>
      <c r="P16" s="283"/>
      <c r="Q16" s="283"/>
      <c r="R16" s="283"/>
      <c r="S16" s="283"/>
      <c r="T16" s="284"/>
      <c r="U16" s="284"/>
      <c r="V16" s="282"/>
      <c r="W16" s="282"/>
      <c r="X16" s="282"/>
      <c r="Y16" s="282"/>
      <c r="Z16" s="282"/>
      <c r="AA16" s="282"/>
      <c r="AB16" s="282"/>
      <c r="AC16" s="282"/>
      <c r="AD16" s="282"/>
      <c r="AE16" s="283"/>
      <c r="AF16" s="282"/>
      <c r="AG16" s="282"/>
      <c r="AH16" s="282"/>
      <c r="AI16" s="282"/>
      <c r="AJ16" s="283"/>
      <c r="AK16" s="283"/>
      <c r="AL16" s="283"/>
      <c r="AM16" s="283"/>
      <c r="AN16" s="283"/>
      <c r="AO16" s="282"/>
      <c r="AP16" s="282"/>
      <c r="AQ16" s="281"/>
      <c r="AR16" s="282"/>
      <c r="AS16" s="282"/>
      <c r="AT16" s="282"/>
      <c r="AU16" s="282"/>
      <c r="AV16" s="282"/>
      <c r="AW16" s="282"/>
      <c r="AX16" s="282"/>
      <c r="AY16" s="282"/>
      <c r="AZ16" s="282"/>
      <c r="BA16" s="282"/>
      <c r="BB16" s="282"/>
    </row>
    <row r="17" spans="1:54" ht="39.75" customHeight="1">
      <c r="A17" s="114" t="s">
        <v>131</v>
      </c>
      <c r="B17" s="105" t="s">
        <v>134</v>
      </c>
      <c r="C17" s="120">
        <v>1973</v>
      </c>
      <c r="D17" s="107" t="s">
        <v>39</v>
      </c>
      <c r="E17" s="107"/>
      <c r="F17" s="107"/>
      <c r="G17" s="108"/>
      <c r="H17" s="109" t="s">
        <v>135</v>
      </c>
      <c r="I17" s="107" t="s">
        <v>39</v>
      </c>
      <c r="J17" s="107"/>
      <c r="K17" s="107" t="s">
        <v>39</v>
      </c>
      <c r="L17" s="107"/>
      <c r="M17" s="107"/>
      <c r="N17" s="108"/>
      <c r="O17" s="107" t="s">
        <v>39</v>
      </c>
      <c r="P17" s="108"/>
      <c r="Q17" s="108"/>
      <c r="R17" s="108"/>
      <c r="S17" s="108"/>
      <c r="T17" s="109" t="s">
        <v>138</v>
      </c>
      <c r="U17" s="109" t="s">
        <v>154</v>
      </c>
      <c r="V17" s="107" t="s">
        <v>39</v>
      </c>
      <c r="W17" s="107"/>
      <c r="X17" s="107"/>
      <c r="Y17" s="107"/>
      <c r="Z17" s="107" t="s">
        <v>39</v>
      </c>
      <c r="AA17" s="107"/>
      <c r="AB17" s="107"/>
      <c r="AC17" s="107" t="s">
        <v>39</v>
      </c>
      <c r="AD17" s="107"/>
      <c r="AE17" s="108"/>
      <c r="AF17" s="107" t="s">
        <v>149</v>
      </c>
      <c r="AG17" s="107"/>
      <c r="AH17" s="107"/>
      <c r="AI17" s="107"/>
      <c r="AJ17" s="108"/>
      <c r="AK17" s="109" t="s">
        <v>39</v>
      </c>
      <c r="AL17" s="109"/>
      <c r="AM17" s="116"/>
      <c r="AN17" s="108" t="s">
        <v>39</v>
      </c>
      <c r="AO17" s="107" t="s">
        <v>171</v>
      </c>
      <c r="AP17" s="107" t="s">
        <v>140</v>
      </c>
      <c r="AQ17" s="120">
        <v>1973</v>
      </c>
      <c r="AR17" s="107"/>
      <c r="AS17" s="107"/>
      <c r="AT17" s="107" t="s">
        <v>39</v>
      </c>
      <c r="AU17" s="107"/>
      <c r="AV17" s="107"/>
      <c r="AW17" s="107"/>
      <c r="AX17" s="107" t="s">
        <v>39</v>
      </c>
      <c r="AY17" s="107"/>
      <c r="AZ17" s="107"/>
      <c r="BA17" s="107"/>
      <c r="BB17" s="107"/>
    </row>
    <row r="18" spans="1:54" ht="34.5" customHeight="1">
      <c r="A18" s="114" t="s">
        <v>166</v>
      </c>
      <c r="B18" s="105" t="s">
        <v>164</v>
      </c>
      <c r="C18" s="120"/>
      <c r="D18" s="107"/>
      <c r="E18" s="107"/>
      <c r="F18" s="107"/>
      <c r="G18" s="108"/>
      <c r="H18" s="109"/>
      <c r="I18" s="107"/>
      <c r="J18" s="107"/>
      <c r="K18" s="107"/>
      <c r="L18" s="107"/>
      <c r="M18" s="107"/>
      <c r="N18" s="108"/>
      <c r="O18" s="108"/>
      <c r="P18" s="108"/>
      <c r="Q18" s="108"/>
      <c r="R18" s="108"/>
      <c r="S18" s="108"/>
      <c r="T18" s="109"/>
      <c r="U18" s="109"/>
      <c r="V18" s="107"/>
      <c r="W18" s="107"/>
      <c r="X18" s="107"/>
      <c r="Y18" s="107"/>
      <c r="Z18" s="107"/>
      <c r="AA18" s="107"/>
      <c r="AB18" s="107"/>
      <c r="AC18" s="107"/>
      <c r="AD18" s="107"/>
      <c r="AE18" s="108"/>
      <c r="AF18" s="107"/>
      <c r="AG18" s="107"/>
      <c r="AH18" s="107"/>
      <c r="AI18" s="107"/>
      <c r="AJ18" s="108"/>
      <c r="AK18" s="108"/>
      <c r="AL18" s="108"/>
      <c r="AM18" s="108"/>
      <c r="AN18" s="108"/>
      <c r="AO18" s="107"/>
      <c r="AP18" s="107"/>
      <c r="AQ18" s="120"/>
      <c r="AR18" s="107"/>
      <c r="AS18" s="107"/>
      <c r="AT18" s="107"/>
      <c r="AU18" s="107"/>
      <c r="AV18" s="107"/>
      <c r="AW18" s="107"/>
      <c r="AX18" s="107"/>
      <c r="AY18" s="107"/>
      <c r="AZ18" s="107"/>
      <c r="BA18" s="107"/>
      <c r="BB18" s="107"/>
    </row>
    <row r="19" spans="1:54" ht="34.5" customHeight="1">
      <c r="A19" s="115" t="s">
        <v>167</v>
      </c>
      <c r="B19" s="110"/>
      <c r="C19" s="121"/>
      <c r="D19" s="111"/>
      <c r="E19" s="111"/>
      <c r="F19" s="111"/>
      <c r="G19" s="112"/>
      <c r="H19" s="113"/>
      <c r="I19" s="111"/>
      <c r="J19" s="111"/>
      <c r="K19" s="111"/>
      <c r="L19" s="111"/>
      <c r="M19" s="111"/>
      <c r="N19" s="112"/>
      <c r="O19" s="112"/>
      <c r="P19" s="112"/>
      <c r="Q19" s="112"/>
      <c r="R19" s="112"/>
      <c r="S19" s="112"/>
      <c r="T19" s="113"/>
      <c r="U19" s="113"/>
      <c r="V19" s="111"/>
      <c r="W19" s="111"/>
      <c r="X19" s="111"/>
      <c r="Y19" s="111"/>
      <c r="Z19" s="111"/>
      <c r="AA19" s="111"/>
      <c r="AB19" s="111"/>
      <c r="AC19" s="111"/>
      <c r="AD19" s="111"/>
      <c r="AE19" s="112"/>
      <c r="AF19" s="111"/>
      <c r="AG19" s="111"/>
      <c r="AH19" s="111"/>
      <c r="AI19" s="111"/>
      <c r="AJ19" s="112"/>
      <c r="AK19" s="112"/>
      <c r="AL19" s="112"/>
      <c r="AM19" s="112"/>
      <c r="AN19" s="112"/>
      <c r="AO19" s="111"/>
      <c r="AP19" s="111"/>
      <c r="AQ19" s="121"/>
      <c r="AR19" s="111"/>
      <c r="AS19" s="111"/>
      <c r="AT19" s="111"/>
      <c r="AU19" s="111"/>
      <c r="AV19" s="111"/>
      <c r="AW19" s="111"/>
      <c r="AX19" s="111"/>
      <c r="AY19" s="111"/>
      <c r="AZ19" s="111"/>
      <c r="BA19" s="111"/>
      <c r="BB19" s="111"/>
    </row>
    <row r="20" spans="1:54" ht="34.5" customHeight="1">
      <c r="A20" s="285" t="s">
        <v>132</v>
      </c>
      <c r="B20" s="280" t="s">
        <v>141</v>
      </c>
      <c r="C20" s="281"/>
      <c r="D20" s="282"/>
      <c r="E20" s="282"/>
      <c r="F20" s="282"/>
      <c r="G20" s="283"/>
      <c r="H20" s="284"/>
      <c r="I20" s="282"/>
      <c r="J20" s="282"/>
      <c r="K20" s="282"/>
      <c r="L20" s="282"/>
      <c r="M20" s="282"/>
      <c r="N20" s="283"/>
      <c r="O20" s="283"/>
      <c r="P20" s="283"/>
      <c r="Q20" s="283"/>
      <c r="R20" s="283"/>
      <c r="S20" s="283"/>
      <c r="T20" s="284"/>
      <c r="U20" s="284"/>
      <c r="V20" s="282"/>
      <c r="W20" s="282"/>
      <c r="X20" s="282"/>
      <c r="Y20" s="282"/>
      <c r="Z20" s="282"/>
      <c r="AA20" s="282"/>
      <c r="AB20" s="282"/>
      <c r="AC20" s="282"/>
      <c r="AD20" s="282"/>
      <c r="AE20" s="283"/>
      <c r="AF20" s="282"/>
      <c r="AG20" s="282"/>
      <c r="AH20" s="282"/>
      <c r="AI20" s="282"/>
      <c r="AJ20" s="283"/>
      <c r="AK20" s="283"/>
      <c r="AL20" s="283"/>
      <c r="AM20" s="283"/>
      <c r="AN20" s="283"/>
      <c r="AO20" s="282"/>
      <c r="AP20" s="282"/>
      <c r="AQ20" s="281"/>
      <c r="AR20" s="282"/>
      <c r="AS20" s="282"/>
      <c r="AT20" s="282"/>
      <c r="AU20" s="282"/>
      <c r="AV20" s="282"/>
      <c r="AW20" s="282"/>
      <c r="AX20" s="282"/>
      <c r="AY20" s="282"/>
      <c r="AZ20" s="282"/>
      <c r="BA20" s="282"/>
      <c r="BB20" s="282"/>
    </row>
    <row r="21" spans="1:54" ht="34.5" customHeight="1">
      <c r="A21" s="114" t="s">
        <v>165</v>
      </c>
      <c r="B21" s="105" t="s">
        <v>142</v>
      </c>
      <c r="C21" s="120">
        <v>1984</v>
      </c>
      <c r="D21" s="107"/>
      <c r="E21" s="107" t="s">
        <v>39</v>
      </c>
      <c r="F21" s="107"/>
      <c r="G21" s="108"/>
      <c r="H21" s="109" t="s">
        <v>143</v>
      </c>
      <c r="I21" s="107"/>
      <c r="J21" s="107" t="s">
        <v>39</v>
      </c>
      <c r="K21" s="107"/>
      <c r="L21" s="107"/>
      <c r="M21" s="107"/>
      <c r="N21" s="108"/>
      <c r="O21" s="108"/>
      <c r="P21" s="107" t="s">
        <v>39</v>
      </c>
      <c r="Q21" s="108"/>
      <c r="R21" s="108"/>
      <c r="S21" s="108"/>
      <c r="T21" s="109" t="s">
        <v>110</v>
      </c>
      <c r="U21" s="109" t="s">
        <v>154</v>
      </c>
      <c r="V21" s="107"/>
      <c r="W21" s="107" t="s">
        <v>39</v>
      </c>
      <c r="X21" s="107"/>
      <c r="Y21" s="107"/>
      <c r="Z21" s="107" t="s">
        <v>39</v>
      </c>
      <c r="AA21" s="107"/>
      <c r="AB21" s="107"/>
      <c r="AC21" s="107"/>
      <c r="AD21" s="107" t="s">
        <v>39</v>
      </c>
      <c r="AE21" s="107" t="s">
        <v>39</v>
      </c>
      <c r="AF21" s="107"/>
      <c r="AG21" s="107"/>
      <c r="AH21" s="107"/>
      <c r="AI21" s="107"/>
      <c r="AJ21" s="108"/>
      <c r="AK21" s="108" t="s">
        <v>39</v>
      </c>
      <c r="AL21" s="108"/>
      <c r="AM21" s="107"/>
      <c r="AN21" s="108" t="s">
        <v>39</v>
      </c>
      <c r="AO21" s="107" t="s">
        <v>172</v>
      </c>
      <c r="AP21" s="107"/>
      <c r="AQ21" s="120">
        <v>1984</v>
      </c>
      <c r="AR21" s="107"/>
      <c r="AS21" s="107"/>
      <c r="AT21" s="107"/>
      <c r="AU21" s="107" t="s">
        <v>39</v>
      </c>
      <c r="AV21" s="107"/>
      <c r="AW21" s="107"/>
      <c r="AX21" s="107"/>
      <c r="AY21" s="107"/>
      <c r="AZ21" s="107"/>
      <c r="BA21" s="107"/>
      <c r="BB21" s="107"/>
    </row>
    <row r="22" spans="1:54" ht="34.5" customHeight="1">
      <c r="A22" s="114" t="s">
        <v>168</v>
      </c>
      <c r="B22" s="105" t="s">
        <v>164</v>
      </c>
      <c r="C22" s="120"/>
      <c r="D22" s="107"/>
      <c r="E22" s="107"/>
      <c r="F22" s="107"/>
      <c r="G22" s="108"/>
      <c r="H22" s="109"/>
      <c r="I22" s="107"/>
      <c r="J22" s="107"/>
      <c r="K22" s="107"/>
      <c r="L22" s="107"/>
      <c r="M22" s="107"/>
      <c r="N22" s="108"/>
      <c r="O22" s="108"/>
      <c r="P22" s="108"/>
      <c r="Q22" s="108"/>
      <c r="R22" s="108"/>
      <c r="S22" s="108"/>
      <c r="T22" s="109"/>
      <c r="U22" s="109"/>
      <c r="V22" s="107"/>
      <c r="W22" s="107"/>
      <c r="X22" s="107"/>
      <c r="Y22" s="107"/>
      <c r="Z22" s="107"/>
      <c r="AA22" s="107"/>
      <c r="AB22" s="107"/>
      <c r="AC22" s="107"/>
      <c r="AD22" s="107"/>
      <c r="AE22" s="108"/>
      <c r="AF22" s="107"/>
      <c r="AG22" s="107"/>
      <c r="AH22" s="107"/>
      <c r="AI22" s="107"/>
      <c r="AJ22" s="108"/>
      <c r="AK22" s="108"/>
      <c r="AL22" s="108"/>
      <c r="AM22" s="108"/>
      <c r="AN22" s="108"/>
      <c r="AO22" s="107"/>
      <c r="AP22" s="107"/>
      <c r="AQ22" s="120"/>
      <c r="AR22" s="107"/>
      <c r="AS22" s="107"/>
      <c r="AT22" s="107"/>
      <c r="AU22" s="107"/>
      <c r="AV22" s="107"/>
      <c r="AW22" s="107"/>
      <c r="AX22" s="107"/>
      <c r="AY22" s="107"/>
      <c r="AZ22" s="107"/>
      <c r="BA22" s="107"/>
      <c r="BB22" s="107"/>
    </row>
    <row r="23" spans="1:54" ht="34.5" customHeight="1">
      <c r="A23" s="115" t="s">
        <v>169</v>
      </c>
      <c r="B23" s="110"/>
      <c r="C23" s="121"/>
      <c r="D23" s="111"/>
      <c r="E23" s="111"/>
      <c r="F23" s="111"/>
      <c r="G23" s="112"/>
      <c r="H23" s="113"/>
      <c r="I23" s="111"/>
      <c r="J23" s="111"/>
      <c r="K23" s="111"/>
      <c r="L23" s="111"/>
      <c r="M23" s="111"/>
      <c r="N23" s="112"/>
      <c r="O23" s="112"/>
      <c r="P23" s="112"/>
      <c r="Q23" s="112"/>
      <c r="R23" s="112"/>
      <c r="S23" s="112"/>
      <c r="T23" s="113"/>
      <c r="U23" s="113"/>
      <c r="V23" s="111"/>
      <c r="W23" s="111"/>
      <c r="X23" s="111"/>
      <c r="Y23" s="111"/>
      <c r="Z23" s="111"/>
      <c r="AA23" s="111"/>
      <c r="AB23" s="111"/>
      <c r="AC23" s="111"/>
      <c r="AD23" s="111"/>
      <c r="AE23" s="112"/>
      <c r="AF23" s="111"/>
      <c r="AG23" s="111"/>
      <c r="AH23" s="111"/>
      <c r="AI23" s="111"/>
      <c r="AJ23" s="112"/>
      <c r="AK23" s="112"/>
      <c r="AL23" s="112"/>
      <c r="AM23" s="112"/>
      <c r="AN23" s="112"/>
      <c r="AO23" s="111"/>
      <c r="AP23" s="111"/>
      <c r="AQ23" s="121"/>
      <c r="AR23" s="111"/>
      <c r="AS23" s="111"/>
      <c r="AT23" s="111"/>
      <c r="AU23" s="111"/>
      <c r="AV23" s="111"/>
      <c r="AW23" s="111"/>
      <c r="AX23" s="111"/>
      <c r="AY23" s="111"/>
      <c r="AZ23" s="111"/>
      <c r="BA23" s="111"/>
      <c r="BB23" s="111"/>
    </row>
    <row r="24" spans="1:46" ht="12.75">
      <c r="A24" s="79" t="s">
        <v>103</v>
      </c>
      <c r="B24" s="60"/>
      <c r="C24" s="67"/>
      <c r="D24" s="269"/>
      <c r="E24" s="269"/>
      <c r="F24" s="61"/>
      <c r="G24" s="61"/>
      <c r="H24" s="95"/>
      <c r="I24" s="269"/>
      <c r="J24" s="269"/>
      <c r="K24" s="269"/>
      <c r="L24" s="269"/>
      <c r="M24" s="61"/>
      <c r="N24" s="61"/>
      <c r="O24" s="61"/>
      <c r="P24" s="61"/>
      <c r="Q24" s="61"/>
      <c r="R24" s="61"/>
      <c r="S24" s="61"/>
      <c r="T24" s="95"/>
      <c r="U24" s="95"/>
      <c r="V24" s="269"/>
      <c r="W24" s="269"/>
      <c r="X24" s="269"/>
      <c r="Y24" s="269"/>
      <c r="Z24" s="61"/>
      <c r="AA24" s="103"/>
      <c r="AB24" s="103"/>
      <c r="AC24" s="103"/>
      <c r="AD24" s="103"/>
      <c r="AE24" s="61"/>
      <c r="AF24" s="269"/>
      <c r="AG24" s="269"/>
      <c r="AH24" s="269"/>
      <c r="AI24" s="269"/>
      <c r="AJ24" s="61"/>
      <c r="AK24" s="61"/>
      <c r="AL24" s="61"/>
      <c r="AM24" s="61"/>
      <c r="AN24" s="61"/>
      <c r="AO24" s="61"/>
      <c r="AP24" s="61"/>
      <c r="AQ24" s="61"/>
      <c r="AR24" s="61"/>
      <c r="AS24" s="61"/>
      <c r="AT24" s="269"/>
    </row>
    <row r="25" ht="12.75">
      <c r="A25" s="85" t="s">
        <v>108</v>
      </c>
    </row>
  </sheetData>
  <sheetProtection/>
  <mergeCells count="59">
    <mergeCell ref="B6:B9"/>
    <mergeCell ref="C6:C9"/>
    <mergeCell ref="I8:I9"/>
    <mergeCell ref="J8:J9"/>
    <mergeCell ref="F6:G6"/>
    <mergeCell ref="Z8:Z9"/>
    <mergeCell ref="I6:M6"/>
    <mergeCell ref="M7:M9"/>
    <mergeCell ref="I7:J7"/>
    <mergeCell ref="K7:K9"/>
    <mergeCell ref="AS7:AS9"/>
    <mergeCell ref="Q8:Q9"/>
    <mergeCell ref="P8:P9"/>
    <mergeCell ref="S8:S9"/>
    <mergeCell ref="R8:R9"/>
    <mergeCell ref="U8:U9"/>
    <mergeCell ref="N7:S7"/>
    <mergeCell ref="N8:N9"/>
    <mergeCell ref="AN8:AN9"/>
    <mergeCell ref="AR6:AS6"/>
    <mergeCell ref="AT6:AT9"/>
    <mergeCell ref="A6:A9"/>
    <mergeCell ref="D6:E6"/>
    <mergeCell ref="D7:D9"/>
    <mergeCell ref="F7:F9"/>
    <mergeCell ref="E7:E9"/>
    <mergeCell ref="H6:H9"/>
    <mergeCell ref="G7:G9"/>
    <mergeCell ref="AR7:AR9"/>
    <mergeCell ref="AX7:AX9"/>
    <mergeCell ref="AK8:AM8"/>
    <mergeCell ref="L7:L9"/>
    <mergeCell ref="T7:T9"/>
    <mergeCell ref="O8:O9"/>
    <mergeCell ref="A2:BB2"/>
    <mergeCell ref="A3:BB3"/>
    <mergeCell ref="A4:BB4"/>
    <mergeCell ref="N6:AP6"/>
    <mergeCell ref="AQ6:AQ9"/>
    <mergeCell ref="BA7:BA9"/>
    <mergeCell ref="BB7:BB9"/>
    <mergeCell ref="AU6:BB6"/>
    <mergeCell ref="U7:Z7"/>
    <mergeCell ref="AA7:AE7"/>
    <mergeCell ref="AF7:AJ7"/>
    <mergeCell ref="AK7:AN7"/>
    <mergeCell ref="AU7:AU9"/>
    <mergeCell ref="AV7:AV9"/>
    <mergeCell ref="AW7:AW9"/>
    <mergeCell ref="BC7:BC9"/>
    <mergeCell ref="V8:Y8"/>
    <mergeCell ref="AA8:AD8"/>
    <mergeCell ref="AE8:AE9"/>
    <mergeCell ref="AF8:AI8"/>
    <mergeCell ref="AJ8:AJ9"/>
    <mergeCell ref="AO7:AO9"/>
    <mergeCell ref="AP7:AP9"/>
    <mergeCell ref="AY7:AY9"/>
    <mergeCell ref="AZ7:AZ9"/>
  </mergeCells>
  <dataValidations count="1">
    <dataValidation type="decimal" allowBlank="1" showInputMessage="1" showErrorMessage="1" promptTitle="Nhập sô!" prompt="Nhập số liệu" errorTitle="Lỗi" error="Chỉ được nhập số!" sqref="C12:C23 AQ12:AQ23">
      <formula1>0</formula1>
      <formula2>9999999</formula2>
    </dataValidation>
  </dataValidations>
  <printOptions horizontalCentered="1"/>
  <pageMargins left="0.3" right="0.25" top="0.25" bottom="0.45" header="0.15" footer="0.25"/>
  <pageSetup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tabColor rgb="FFFFFF00"/>
  </sheetPr>
  <dimension ref="A1:P49"/>
  <sheetViews>
    <sheetView zoomScalePageLayoutView="0" workbookViewId="0" topLeftCell="A2">
      <selection activeCell="C3" sqref="C3"/>
    </sheetView>
  </sheetViews>
  <sheetFormatPr defaultColWidth="8.88671875" defaultRowHeight="15"/>
  <cols>
    <col min="1" max="1" width="3.6640625" style="53" customWidth="1"/>
    <col min="2" max="2" width="26.6640625" style="53" customWidth="1"/>
    <col min="3" max="3" width="7.99609375" style="97" customWidth="1"/>
    <col min="4" max="4" width="5.77734375" style="53" customWidth="1"/>
    <col min="5" max="7" width="3.77734375" style="53" customWidth="1"/>
    <col min="8" max="12" width="4.3359375" style="53" customWidth="1"/>
    <col min="13" max="29" width="3.21484375" style="53" customWidth="1"/>
    <col min="30" max="16384" width="8.88671875" style="53" customWidth="1"/>
  </cols>
  <sheetData>
    <row r="1" spans="1:6" ht="15" customHeight="1">
      <c r="A1" s="63" t="s">
        <v>230</v>
      </c>
      <c r="B1" s="63"/>
      <c r="C1" s="66"/>
      <c r="D1" s="50"/>
      <c r="E1" s="57"/>
      <c r="F1" s="57"/>
    </row>
    <row r="2" spans="1:12" ht="12.75">
      <c r="A2" s="63"/>
      <c r="B2" s="63"/>
      <c r="C2" s="50" t="s">
        <v>204</v>
      </c>
      <c r="E2" s="57"/>
      <c r="F2" s="57"/>
      <c r="I2" s="50"/>
      <c r="J2" s="50"/>
      <c r="K2" s="50"/>
      <c r="L2" s="50"/>
    </row>
    <row r="3" spans="1:12" ht="12.75">
      <c r="A3" s="64"/>
      <c r="B3" s="64"/>
      <c r="C3" s="65" t="s">
        <v>59</v>
      </c>
      <c r="E3" s="54"/>
      <c r="F3" s="54"/>
      <c r="I3" s="65"/>
      <c r="J3" s="65"/>
      <c r="K3" s="65"/>
      <c r="L3" s="65"/>
    </row>
    <row r="4" spans="1:12" ht="12.75">
      <c r="A4" s="64"/>
      <c r="B4" s="64"/>
      <c r="C4" s="58"/>
      <c r="E4" s="58"/>
      <c r="F4" s="58"/>
      <c r="I4" s="58"/>
      <c r="J4" s="58"/>
      <c r="K4" s="58"/>
      <c r="L4" s="58"/>
    </row>
    <row r="5" spans="1:12" ht="13.5" customHeight="1">
      <c r="A5" s="56"/>
      <c r="B5" s="56"/>
      <c r="C5" s="62"/>
      <c r="D5" s="55"/>
      <c r="E5" s="55"/>
      <c r="F5" s="55"/>
      <c r="G5" s="55"/>
      <c r="H5" s="55"/>
      <c r="I5" s="55"/>
      <c r="J5" s="55"/>
      <c r="K5" s="55"/>
      <c r="L5" s="96" t="s">
        <v>112</v>
      </c>
    </row>
    <row r="6" spans="1:12" ht="13.5" customHeight="1">
      <c r="A6" s="485" t="s">
        <v>2</v>
      </c>
      <c r="B6" s="485" t="s">
        <v>78</v>
      </c>
      <c r="C6" s="491" t="s">
        <v>367</v>
      </c>
      <c r="D6" s="491" t="s">
        <v>173</v>
      </c>
      <c r="E6" s="453" t="s">
        <v>237</v>
      </c>
      <c r="F6" s="453"/>
      <c r="G6" s="453"/>
      <c r="H6" s="494" t="s">
        <v>179</v>
      </c>
      <c r="I6" s="494"/>
      <c r="J6" s="494"/>
      <c r="K6" s="494"/>
      <c r="L6" s="494"/>
    </row>
    <row r="7" spans="1:13" ht="22.5" customHeight="1">
      <c r="A7" s="486"/>
      <c r="B7" s="486"/>
      <c r="C7" s="492"/>
      <c r="D7" s="492"/>
      <c r="E7" s="485" t="s">
        <v>75</v>
      </c>
      <c r="F7" s="488" t="s">
        <v>77</v>
      </c>
      <c r="G7" s="489"/>
      <c r="H7" s="494"/>
      <c r="I7" s="494"/>
      <c r="J7" s="494"/>
      <c r="K7" s="494"/>
      <c r="L7" s="494"/>
      <c r="M7" s="445"/>
    </row>
    <row r="8" spans="1:13" ht="18" customHeight="1">
      <c r="A8" s="486"/>
      <c r="B8" s="486"/>
      <c r="C8" s="492"/>
      <c r="D8" s="492"/>
      <c r="E8" s="486"/>
      <c r="F8" s="467" t="s">
        <v>27</v>
      </c>
      <c r="G8" s="467" t="s">
        <v>74</v>
      </c>
      <c r="H8" s="98" t="s">
        <v>177</v>
      </c>
      <c r="I8" s="490" t="s">
        <v>178</v>
      </c>
      <c r="J8" s="490"/>
      <c r="K8" s="98" t="s">
        <v>177</v>
      </c>
      <c r="L8" s="98" t="s">
        <v>177</v>
      </c>
      <c r="M8" s="445"/>
    </row>
    <row r="9" spans="1:13" ht="27" customHeight="1">
      <c r="A9" s="487"/>
      <c r="B9" s="487"/>
      <c r="C9" s="493"/>
      <c r="D9" s="493"/>
      <c r="E9" s="487"/>
      <c r="F9" s="468"/>
      <c r="G9" s="468"/>
      <c r="H9" s="99" t="s">
        <v>174</v>
      </c>
      <c r="I9" s="129" t="s">
        <v>193</v>
      </c>
      <c r="J9" s="129" t="s">
        <v>181</v>
      </c>
      <c r="K9" s="99" t="s">
        <v>175</v>
      </c>
      <c r="L9" s="99" t="s">
        <v>176</v>
      </c>
      <c r="M9" s="445"/>
    </row>
    <row r="10" spans="1:12" ht="13.5" customHeight="1">
      <c r="A10" s="100" t="s">
        <v>36</v>
      </c>
      <c r="B10" s="100" t="s">
        <v>153</v>
      </c>
      <c r="C10" s="101" t="s">
        <v>155</v>
      </c>
      <c r="D10" s="100">
        <v>1</v>
      </c>
      <c r="E10" s="100">
        <v>2</v>
      </c>
      <c r="F10" s="100">
        <v>3</v>
      </c>
      <c r="G10" s="100">
        <v>4</v>
      </c>
      <c r="H10" s="100">
        <v>5</v>
      </c>
      <c r="I10" s="100">
        <v>6</v>
      </c>
      <c r="J10" s="100">
        <v>7</v>
      </c>
      <c r="K10" s="100">
        <v>8</v>
      </c>
      <c r="L10" s="100">
        <v>9</v>
      </c>
    </row>
    <row r="11" spans="1:16" ht="15" customHeight="1">
      <c r="A11" s="251"/>
      <c r="B11" s="251" t="s">
        <v>27</v>
      </c>
      <c r="C11" s="252">
        <v>400</v>
      </c>
      <c r="D11" s="295">
        <f>SUM(H11,K11:L11)</f>
        <v>0</v>
      </c>
      <c r="E11" s="295">
        <f>E13+E18+E23+E28</f>
        <v>0</v>
      </c>
      <c r="F11" s="295">
        <f>F13+F18+F23+F28</f>
        <v>0</v>
      </c>
      <c r="G11" s="295">
        <f>G13+G18+G23+G28</f>
        <v>0</v>
      </c>
      <c r="H11" s="295">
        <f>H13+H18+H23+H28</f>
        <v>0</v>
      </c>
      <c r="I11" s="296">
        <f>I28</f>
        <v>0</v>
      </c>
      <c r="J11" s="296">
        <f>J23</f>
        <v>0</v>
      </c>
      <c r="K11" s="295">
        <f>K13+K18</f>
        <v>0</v>
      </c>
      <c r="L11" s="295">
        <f>L13</f>
        <v>0</v>
      </c>
      <c r="P11" s="131"/>
    </row>
    <row r="12" spans="1:12" ht="15" customHeight="1">
      <c r="A12" s="286"/>
      <c r="B12" s="286" t="s">
        <v>182</v>
      </c>
      <c r="C12" s="287"/>
      <c r="D12" s="287"/>
      <c r="E12" s="287"/>
      <c r="F12" s="287"/>
      <c r="G12" s="287"/>
      <c r="H12" s="287"/>
      <c r="I12" s="287"/>
      <c r="J12" s="287"/>
      <c r="K12" s="287"/>
      <c r="L12" s="287"/>
    </row>
    <row r="13" spans="1:12" ht="15" customHeight="1">
      <c r="A13" s="251" t="s">
        <v>125</v>
      </c>
      <c r="B13" s="286" t="s">
        <v>16</v>
      </c>
      <c r="C13" s="200">
        <v>410</v>
      </c>
      <c r="D13" s="288">
        <f>SUM(D14:D17)</f>
        <v>0</v>
      </c>
      <c r="E13" s="288">
        <f>SUM(E14:E17)</f>
        <v>0</v>
      </c>
      <c r="F13" s="288">
        <f>SUM(F15:F17)</f>
        <v>0</v>
      </c>
      <c r="G13" s="288">
        <f>SUM(G15:G17)</f>
        <v>0</v>
      </c>
      <c r="H13" s="288">
        <f>SUM(H15:H17)</f>
        <v>0</v>
      </c>
      <c r="I13" s="323" t="s">
        <v>39</v>
      </c>
      <c r="J13" s="323" t="s">
        <v>39</v>
      </c>
      <c r="K13" s="288">
        <f>SUM(K14:K17)</f>
        <v>0</v>
      </c>
      <c r="L13" s="288">
        <f>SUM(L14:L17)</f>
        <v>0</v>
      </c>
    </row>
    <row r="14" spans="1:12" ht="15">
      <c r="A14" s="289"/>
      <c r="B14" s="290" t="s">
        <v>368</v>
      </c>
      <c r="C14" s="216"/>
      <c r="D14" s="216"/>
      <c r="E14" s="216"/>
      <c r="F14" s="216"/>
      <c r="G14" s="216"/>
      <c r="H14" s="216"/>
      <c r="I14" s="293"/>
      <c r="J14" s="293"/>
      <c r="K14" s="293"/>
      <c r="L14" s="293"/>
    </row>
    <row r="15" spans="1:12" ht="12.75">
      <c r="A15" s="253">
        <v>1</v>
      </c>
      <c r="B15" s="254" t="s">
        <v>194</v>
      </c>
      <c r="C15" s="218">
        <v>50480211</v>
      </c>
      <c r="D15" s="357">
        <f>SUM(H15,K15:L15)</f>
        <v>0</v>
      </c>
      <c r="E15" s="70"/>
      <c r="F15" s="71"/>
      <c r="G15" s="71"/>
      <c r="H15" s="71"/>
      <c r="I15" s="324" t="s">
        <v>39</v>
      </c>
      <c r="J15" s="324" t="s">
        <v>39</v>
      </c>
      <c r="K15" s="218"/>
      <c r="L15" s="218"/>
    </row>
    <row r="16" spans="1:12" ht="12.75">
      <c r="A16" s="253">
        <v>2</v>
      </c>
      <c r="B16" s="254" t="s">
        <v>196</v>
      </c>
      <c r="C16" s="218">
        <v>50510201</v>
      </c>
      <c r="D16" s="357">
        <f>SUM(H16,K16:L16)</f>
        <v>0</v>
      </c>
      <c r="E16" s="70"/>
      <c r="F16" s="71"/>
      <c r="G16" s="71"/>
      <c r="H16" s="71"/>
      <c r="I16" s="324" t="s">
        <v>39</v>
      </c>
      <c r="J16" s="324" t="s">
        <v>39</v>
      </c>
      <c r="K16" s="218"/>
      <c r="L16" s="218"/>
    </row>
    <row r="17" spans="1:12" ht="12.75">
      <c r="A17" s="291"/>
      <c r="B17" s="291"/>
      <c r="C17" s="217"/>
      <c r="D17" s="217"/>
      <c r="E17" s="217"/>
      <c r="F17" s="217"/>
      <c r="G17" s="217"/>
      <c r="H17" s="217"/>
      <c r="I17" s="294"/>
      <c r="J17" s="294"/>
      <c r="K17" s="294"/>
      <c r="L17" s="294"/>
    </row>
    <row r="18" spans="1:12" ht="15" customHeight="1">
      <c r="A18" s="251" t="s">
        <v>129</v>
      </c>
      <c r="B18" s="286" t="s">
        <v>17</v>
      </c>
      <c r="C18" s="200">
        <v>420</v>
      </c>
      <c r="D18" s="288">
        <f>SUM(D19:D22)</f>
        <v>0</v>
      </c>
      <c r="E18" s="288">
        <f>SUM(E19:E22)</f>
        <v>0</v>
      </c>
      <c r="F18" s="288">
        <f>SUM(F19:F22)</f>
        <v>0</v>
      </c>
      <c r="G18" s="288">
        <f>SUM(G19:G22)</f>
        <v>0</v>
      </c>
      <c r="H18" s="288">
        <f>SUM(H19:H22)</f>
        <v>0</v>
      </c>
      <c r="I18" s="323" t="s">
        <v>39</v>
      </c>
      <c r="J18" s="323" t="s">
        <v>39</v>
      </c>
      <c r="K18" s="288">
        <f>SUM(K19:K22)</f>
        <v>0</v>
      </c>
      <c r="L18" s="323" t="s">
        <v>39</v>
      </c>
    </row>
    <row r="19" spans="1:12" ht="15">
      <c r="A19" s="289"/>
      <c r="B19" s="290" t="s">
        <v>368</v>
      </c>
      <c r="C19" s="216"/>
      <c r="D19" s="216"/>
      <c r="E19" s="216"/>
      <c r="F19" s="216"/>
      <c r="G19" s="216"/>
      <c r="H19" s="216"/>
      <c r="I19" s="293"/>
      <c r="J19" s="293"/>
      <c r="K19" s="293"/>
      <c r="L19" s="293"/>
    </row>
    <row r="20" spans="1:12" ht="12.75">
      <c r="A20" s="255">
        <v>1</v>
      </c>
      <c r="B20" s="254" t="s">
        <v>198</v>
      </c>
      <c r="C20" s="218">
        <v>40510344</v>
      </c>
      <c r="D20" s="312">
        <f>H20+K20</f>
        <v>0</v>
      </c>
      <c r="E20" s="70"/>
      <c r="F20" s="71"/>
      <c r="G20" s="71"/>
      <c r="H20" s="71"/>
      <c r="I20" s="324" t="s">
        <v>39</v>
      </c>
      <c r="J20" s="324" t="s">
        <v>39</v>
      </c>
      <c r="K20" s="218"/>
      <c r="L20" s="324" t="s">
        <v>39</v>
      </c>
    </row>
    <row r="21" spans="1:12" ht="12.75">
      <c r="A21" s="255">
        <v>2</v>
      </c>
      <c r="B21" s="254" t="s">
        <v>203</v>
      </c>
      <c r="C21" s="218">
        <v>40810201</v>
      </c>
      <c r="D21" s="312">
        <f>H21+K21</f>
        <v>0</v>
      </c>
      <c r="E21" s="70"/>
      <c r="F21" s="71"/>
      <c r="G21" s="71"/>
      <c r="H21" s="71"/>
      <c r="I21" s="324" t="s">
        <v>39</v>
      </c>
      <c r="J21" s="324" t="s">
        <v>39</v>
      </c>
      <c r="K21" s="218"/>
      <c r="L21" s="324" t="s">
        <v>39</v>
      </c>
    </row>
    <row r="22" spans="1:12" ht="12.75">
      <c r="A22" s="291"/>
      <c r="B22" s="291"/>
      <c r="C22" s="217"/>
      <c r="D22" s="217"/>
      <c r="E22" s="217"/>
      <c r="F22" s="217"/>
      <c r="G22" s="217"/>
      <c r="H22" s="217"/>
      <c r="I22" s="294"/>
      <c r="J22" s="294"/>
      <c r="K22" s="294"/>
      <c r="L22" s="294"/>
    </row>
    <row r="23" spans="1:12" ht="15" customHeight="1">
      <c r="A23" s="251" t="s">
        <v>132</v>
      </c>
      <c r="B23" s="286" t="s">
        <v>18</v>
      </c>
      <c r="C23" s="200">
        <v>430</v>
      </c>
      <c r="D23" s="288">
        <f>SUM(D24:D27)</f>
        <v>0</v>
      </c>
      <c r="E23" s="288">
        <f>SUM(E24:E27)</f>
        <v>0</v>
      </c>
      <c r="F23" s="288">
        <f>SUM(F24:F27)</f>
        <v>0</v>
      </c>
      <c r="G23" s="288">
        <f>SUM(G24:G27)</f>
        <v>0</v>
      </c>
      <c r="H23" s="288">
        <f>SUM(H24:H27)</f>
        <v>0</v>
      </c>
      <c r="I23" s="292" t="s">
        <v>39</v>
      </c>
      <c r="J23" s="288">
        <f>SUM(J24:J27)</f>
        <v>0</v>
      </c>
      <c r="K23" s="292" t="s">
        <v>39</v>
      </c>
      <c r="L23" s="292" t="s">
        <v>39</v>
      </c>
    </row>
    <row r="24" spans="1:12" ht="15">
      <c r="A24" s="289"/>
      <c r="B24" s="290" t="s">
        <v>368</v>
      </c>
      <c r="C24" s="216"/>
      <c r="D24" s="216"/>
      <c r="E24" s="216"/>
      <c r="F24" s="216"/>
      <c r="G24" s="216"/>
      <c r="H24" s="216"/>
      <c r="I24" s="293"/>
      <c r="J24" s="293"/>
      <c r="K24" s="293"/>
      <c r="L24" s="293"/>
    </row>
    <row r="25" spans="1:12" ht="12.75">
      <c r="A25" s="253">
        <v>1</v>
      </c>
      <c r="B25" s="254"/>
      <c r="C25" s="256"/>
      <c r="D25" s="311">
        <f>H25</f>
        <v>0</v>
      </c>
      <c r="E25" s="70"/>
      <c r="F25" s="71"/>
      <c r="G25" s="71"/>
      <c r="H25" s="310">
        <f>SUM(J25)</f>
        <v>0</v>
      </c>
      <c r="I25" s="324" t="s">
        <v>39</v>
      </c>
      <c r="J25" s="218"/>
      <c r="K25" s="324" t="s">
        <v>39</v>
      </c>
      <c r="L25" s="324" t="s">
        <v>39</v>
      </c>
    </row>
    <row r="26" spans="1:12" ht="12.75">
      <c r="A26" s="253">
        <v>2</v>
      </c>
      <c r="B26" s="254"/>
      <c r="C26" s="256"/>
      <c r="D26" s="311">
        <f>H26</f>
        <v>0</v>
      </c>
      <c r="E26" s="70"/>
      <c r="F26" s="71"/>
      <c r="G26" s="71"/>
      <c r="H26" s="310">
        <f>SUM(J26)</f>
        <v>0</v>
      </c>
      <c r="I26" s="324" t="s">
        <v>39</v>
      </c>
      <c r="J26" s="218"/>
      <c r="K26" s="324" t="s">
        <v>39</v>
      </c>
      <c r="L26" s="324" t="s">
        <v>39</v>
      </c>
    </row>
    <row r="27" spans="1:12" ht="12.75">
      <c r="A27" s="291"/>
      <c r="B27" s="291"/>
      <c r="C27" s="217"/>
      <c r="D27" s="217"/>
      <c r="E27" s="217"/>
      <c r="F27" s="217"/>
      <c r="G27" s="217"/>
      <c r="H27" s="217"/>
      <c r="I27" s="294"/>
      <c r="J27" s="294"/>
      <c r="K27" s="294"/>
      <c r="L27" s="294"/>
    </row>
    <row r="28" spans="1:12" ht="15" customHeight="1">
      <c r="A28" s="251" t="s">
        <v>132</v>
      </c>
      <c r="B28" s="286" t="s">
        <v>192</v>
      </c>
      <c r="C28" s="200">
        <v>440</v>
      </c>
      <c r="D28" s="288">
        <f aca="true" t="shared" si="0" ref="D28:I28">SUM(D29:D32)</f>
        <v>0</v>
      </c>
      <c r="E28" s="288">
        <f t="shared" si="0"/>
        <v>0</v>
      </c>
      <c r="F28" s="288">
        <f t="shared" si="0"/>
        <v>0</v>
      </c>
      <c r="G28" s="288">
        <f t="shared" si="0"/>
        <v>0</v>
      </c>
      <c r="H28" s="288">
        <f t="shared" si="0"/>
        <v>0</v>
      </c>
      <c r="I28" s="288">
        <f t="shared" si="0"/>
        <v>0</v>
      </c>
      <c r="J28" s="323" t="s">
        <v>39</v>
      </c>
      <c r="K28" s="323" t="s">
        <v>39</v>
      </c>
      <c r="L28" s="323" t="s">
        <v>39</v>
      </c>
    </row>
    <row r="29" spans="1:12" ht="15">
      <c r="A29" s="289"/>
      <c r="B29" s="290" t="s">
        <v>368</v>
      </c>
      <c r="C29" s="216"/>
      <c r="D29" s="216"/>
      <c r="E29" s="216"/>
      <c r="F29" s="216"/>
      <c r="G29" s="216"/>
      <c r="H29" s="216"/>
      <c r="I29" s="293"/>
      <c r="J29" s="293"/>
      <c r="K29" s="293"/>
      <c r="L29" s="293"/>
    </row>
    <row r="30" spans="1:12" ht="12.75">
      <c r="A30" s="253">
        <v>1</v>
      </c>
      <c r="B30" s="254"/>
      <c r="C30" s="256"/>
      <c r="D30" s="311">
        <f>H30</f>
        <v>0</v>
      </c>
      <c r="E30" s="70"/>
      <c r="F30" s="71"/>
      <c r="G30" s="71"/>
      <c r="H30" s="310">
        <f>I30</f>
        <v>0</v>
      </c>
      <c r="I30" s="218"/>
      <c r="J30" s="324" t="s">
        <v>39</v>
      </c>
      <c r="K30" s="324" t="s">
        <v>39</v>
      </c>
      <c r="L30" s="324" t="s">
        <v>39</v>
      </c>
    </row>
    <row r="31" spans="1:12" ht="12.75">
      <c r="A31" s="253">
        <v>2</v>
      </c>
      <c r="B31" s="254"/>
      <c r="C31" s="256"/>
      <c r="D31" s="311">
        <f>H31</f>
        <v>0</v>
      </c>
      <c r="E31" s="70"/>
      <c r="F31" s="71"/>
      <c r="G31" s="71"/>
      <c r="H31" s="310">
        <f>I31</f>
        <v>0</v>
      </c>
      <c r="I31" s="218"/>
      <c r="J31" s="324" t="s">
        <v>39</v>
      </c>
      <c r="K31" s="324" t="s">
        <v>39</v>
      </c>
      <c r="L31" s="324" t="s">
        <v>39</v>
      </c>
    </row>
    <row r="32" spans="1:12" ht="12.75">
      <c r="A32" s="257"/>
      <c r="B32" s="257"/>
      <c r="C32" s="217"/>
      <c r="D32" s="217"/>
      <c r="E32" s="217"/>
      <c r="F32" s="217"/>
      <c r="G32" s="217"/>
      <c r="H32" s="217"/>
      <c r="I32" s="294"/>
      <c r="J32" s="294"/>
      <c r="K32" s="294"/>
      <c r="L32" s="294"/>
    </row>
    <row r="33" spans="1:12" s="84" customFormat="1" ht="12.75">
      <c r="A33" s="79" t="s">
        <v>103</v>
      </c>
      <c r="B33" s="85"/>
      <c r="C33" s="258"/>
      <c r="D33" s="82"/>
      <c r="E33" s="82"/>
      <c r="F33" s="82"/>
      <c r="G33" s="82"/>
      <c r="H33" s="82"/>
      <c r="I33" s="82"/>
      <c r="J33" s="82"/>
      <c r="K33" s="82"/>
      <c r="L33" s="82"/>
    </row>
    <row r="34" spans="1:12" s="84" customFormat="1" ht="11.25">
      <c r="A34" s="85" t="s">
        <v>200</v>
      </c>
      <c r="C34" s="83"/>
      <c r="D34" s="82"/>
      <c r="E34" s="82"/>
      <c r="F34" s="82"/>
      <c r="G34" s="82"/>
      <c r="H34" s="82"/>
      <c r="I34" s="82"/>
      <c r="J34" s="82"/>
      <c r="K34" s="82"/>
      <c r="L34" s="82"/>
    </row>
    <row r="35" spans="1:12" s="84" customFormat="1" ht="11.25">
      <c r="A35" s="154" t="s">
        <v>369</v>
      </c>
      <c r="C35" s="83"/>
      <c r="D35" s="82"/>
      <c r="E35" s="82"/>
      <c r="F35" s="82"/>
      <c r="G35" s="82"/>
      <c r="H35" s="82"/>
      <c r="I35" s="82"/>
      <c r="J35" s="82"/>
      <c r="K35" s="82"/>
      <c r="L35" s="82"/>
    </row>
    <row r="36" spans="1:12" s="84" customFormat="1" ht="11.25">
      <c r="A36" s="154" t="s">
        <v>370</v>
      </c>
      <c r="C36" s="83"/>
      <c r="D36" s="82"/>
      <c r="E36" s="82"/>
      <c r="F36" s="82"/>
      <c r="G36" s="82"/>
      <c r="H36" s="82"/>
      <c r="I36" s="82"/>
      <c r="J36" s="82"/>
      <c r="K36" s="82"/>
      <c r="L36" s="82"/>
    </row>
    <row r="37" spans="1:12" s="84" customFormat="1" ht="11.25">
      <c r="A37" s="154" t="s">
        <v>371</v>
      </c>
      <c r="C37" s="83"/>
      <c r="D37" s="82"/>
      <c r="E37" s="82"/>
      <c r="F37" s="82"/>
      <c r="G37" s="82"/>
      <c r="H37" s="82"/>
      <c r="I37" s="82"/>
      <c r="J37" s="82"/>
      <c r="K37" s="82"/>
      <c r="L37" s="82"/>
    </row>
    <row r="38" spans="1:12" s="84" customFormat="1" ht="11.25">
      <c r="A38" s="85" t="s">
        <v>199</v>
      </c>
      <c r="C38" s="83"/>
      <c r="D38" s="82"/>
      <c r="E38" s="82"/>
      <c r="F38" s="82"/>
      <c r="G38" s="82"/>
      <c r="H38" s="82"/>
      <c r="I38" s="82"/>
      <c r="J38" s="82"/>
      <c r="K38" s="82"/>
      <c r="L38" s="82"/>
    </row>
    <row r="39" spans="1:12" s="84" customFormat="1" ht="11.25">
      <c r="A39" s="82" t="s">
        <v>366</v>
      </c>
      <c r="C39" s="83"/>
      <c r="D39" s="82"/>
      <c r="E39" s="82"/>
      <c r="F39" s="82"/>
      <c r="G39" s="82"/>
      <c r="H39" s="82"/>
      <c r="I39" s="82"/>
      <c r="J39" s="82"/>
      <c r="K39" s="82"/>
      <c r="L39" s="82"/>
    </row>
    <row r="40" spans="1:12" s="84" customFormat="1" ht="12.75" hidden="1">
      <c r="A40" s="79"/>
      <c r="B40" s="85"/>
      <c r="C40" s="83"/>
      <c r="D40" s="82"/>
      <c r="E40" s="82"/>
      <c r="F40" s="82"/>
      <c r="G40" s="82"/>
      <c r="H40" s="82"/>
      <c r="I40" s="82"/>
      <c r="J40" s="82"/>
      <c r="K40" s="82"/>
      <c r="L40" s="82"/>
    </row>
    <row r="41" spans="1:12" ht="12.75" hidden="1">
      <c r="A41" s="97"/>
      <c r="B41" s="97"/>
      <c r="C41" s="53"/>
      <c r="D41" s="55"/>
      <c r="E41" s="55"/>
      <c r="F41" s="55"/>
      <c r="G41" s="55"/>
      <c r="H41" s="45" t="s">
        <v>50</v>
      </c>
      <c r="I41" s="55"/>
      <c r="K41" s="55"/>
      <c r="L41" s="55"/>
    </row>
    <row r="42" spans="2:12" ht="12.75" hidden="1">
      <c r="B42" s="65" t="s">
        <v>51</v>
      </c>
      <c r="D42" s="55"/>
      <c r="E42" s="55"/>
      <c r="F42" s="55"/>
      <c r="G42" s="55"/>
      <c r="H42" s="16" t="s">
        <v>100</v>
      </c>
      <c r="I42" s="55"/>
      <c r="K42" s="55"/>
      <c r="L42" s="55"/>
    </row>
    <row r="43" spans="2:12" ht="12.75" hidden="1">
      <c r="B43" s="65" t="s">
        <v>53</v>
      </c>
      <c r="D43" s="55"/>
      <c r="E43" s="55"/>
      <c r="F43" s="55"/>
      <c r="G43" s="55"/>
      <c r="H43" s="40" t="s">
        <v>54</v>
      </c>
      <c r="I43" s="55"/>
      <c r="K43" s="55"/>
      <c r="L43" s="55"/>
    </row>
    <row r="44" spans="2:12" ht="12.75" hidden="1">
      <c r="B44" s="65"/>
      <c r="D44" s="55"/>
      <c r="E44" s="55"/>
      <c r="F44" s="55"/>
      <c r="G44" s="55"/>
      <c r="H44" s="47"/>
      <c r="I44" s="55"/>
      <c r="K44" s="55"/>
      <c r="L44" s="55"/>
    </row>
    <row r="45" spans="2:12" ht="12.75" hidden="1">
      <c r="B45" s="65"/>
      <c r="D45" s="55"/>
      <c r="E45" s="55"/>
      <c r="F45" s="55"/>
      <c r="G45" s="55"/>
      <c r="H45" s="47"/>
      <c r="I45" s="55"/>
      <c r="K45" s="55"/>
      <c r="L45" s="55"/>
    </row>
    <row r="46" spans="2:12" ht="12.75" hidden="1">
      <c r="B46" s="65"/>
      <c r="D46" s="55"/>
      <c r="E46" s="55"/>
      <c r="F46" s="55"/>
      <c r="G46" s="55"/>
      <c r="H46" s="47"/>
      <c r="I46" s="55"/>
      <c r="K46" s="55"/>
      <c r="L46" s="55"/>
    </row>
    <row r="47" spans="1:8" ht="12.75" hidden="1">
      <c r="A47" s="59"/>
      <c r="H47" s="47"/>
    </row>
    <row r="48" spans="2:8" ht="12.75" hidden="1">
      <c r="B48" s="65" t="s">
        <v>76</v>
      </c>
      <c r="H48" s="40" t="s">
        <v>55</v>
      </c>
    </row>
    <row r="49" spans="1:12" ht="12.75">
      <c r="A49" s="82"/>
      <c r="B49" s="60"/>
      <c r="C49" s="67"/>
      <c r="D49" s="61"/>
      <c r="E49" s="61"/>
      <c r="F49" s="61"/>
      <c r="G49" s="61"/>
      <c r="H49" s="61"/>
      <c r="I49" s="61"/>
      <c r="J49" s="61"/>
      <c r="K49" s="61"/>
      <c r="L49" s="61"/>
    </row>
  </sheetData>
  <sheetProtection/>
  <mergeCells count="12">
    <mergeCell ref="A6:A9"/>
    <mergeCell ref="B6:B9"/>
    <mergeCell ref="C6:C9"/>
    <mergeCell ref="D6:D9"/>
    <mergeCell ref="E6:G6"/>
    <mergeCell ref="H6:L7"/>
    <mergeCell ref="E7:E9"/>
    <mergeCell ref="F7:G7"/>
    <mergeCell ref="M7:M9"/>
    <mergeCell ref="F8:F9"/>
    <mergeCell ref="G8:G9"/>
    <mergeCell ref="I8:J8"/>
  </mergeCells>
  <dataValidations count="1">
    <dataValidation type="whole" allowBlank="1" showInputMessage="1" showErrorMessage="1" promptTitle="Nhập sô!" prompt="Nhập số liệu" errorTitle="Lỗi" error="Chỉ được nhập số!" sqref="K15:L16 K20:K21 E20:H21 I30:I31 E25:G26 F13:H13 J25:J26 E15:H16 E30:G31">
      <formula1>0</formula1>
      <formula2>9999999</formula2>
    </dataValidation>
  </dataValidations>
  <printOptions horizontalCentered="1"/>
  <pageMargins left="0.6692913385826772" right="0.4330708661417323" top="0.472440944881889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V58"/>
  <sheetViews>
    <sheetView zoomScalePageLayoutView="0" workbookViewId="0" topLeftCell="A1">
      <selection activeCell="G4" sqref="G4"/>
    </sheetView>
  </sheetViews>
  <sheetFormatPr defaultColWidth="8.88671875" defaultRowHeight="15"/>
  <cols>
    <col min="1" max="1" width="3.6640625" style="53" customWidth="1"/>
    <col min="2" max="2" width="26.99609375" style="53" customWidth="1"/>
    <col min="3" max="3" width="7.77734375" style="117" customWidth="1"/>
    <col min="4" max="4" width="7.3359375" style="53" customWidth="1"/>
    <col min="5" max="6" width="5.4453125" style="53" customWidth="1"/>
    <col min="7" max="7" width="4.99609375" style="53" customWidth="1"/>
    <col min="8" max="8" width="4.77734375" style="53" customWidth="1"/>
    <col min="9" max="18" width="4.77734375" style="131" customWidth="1"/>
    <col min="19" max="35" width="3.21484375" style="53" customWidth="1"/>
    <col min="36" max="16384" width="8.88671875" style="53" customWidth="1"/>
  </cols>
  <sheetData>
    <row r="1" spans="1:6" ht="15" customHeight="1">
      <c r="A1" s="63" t="s">
        <v>404</v>
      </c>
      <c r="B1" s="63"/>
      <c r="C1" s="66"/>
      <c r="D1" s="50"/>
      <c r="E1" s="57"/>
      <c r="F1" s="57"/>
    </row>
    <row r="2" spans="1:18" ht="12.75">
      <c r="A2" s="63"/>
      <c r="B2" s="63"/>
      <c r="E2" s="57"/>
      <c r="F2" s="57"/>
      <c r="G2" s="50" t="s">
        <v>233</v>
      </c>
      <c r="O2" s="144"/>
      <c r="P2" s="144"/>
      <c r="Q2" s="144"/>
      <c r="R2" s="144"/>
    </row>
    <row r="3" spans="1:18" ht="12.75">
      <c r="A3" s="64"/>
      <c r="B3" s="64"/>
      <c r="E3" s="54"/>
      <c r="F3" s="54"/>
      <c r="G3" s="65" t="s">
        <v>59</v>
      </c>
      <c r="O3" s="145"/>
      <c r="P3" s="145"/>
      <c r="Q3" s="145"/>
      <c r="R3" s="145"/>
    </row>
    <row r="4" spans="1:18" ht="12.75">
      <c r="A4" s="64"/>
      <c r="B4" s="64"/>
      <c r="E4" s="58"/>
      <c r="F4" s="58"/>
      <c r="G4" s="58" t="s">
        <v>468</v>
      </c>
      <c r="O4" s="146"/>
      <c r="P4" s="146"/>
      <c r="Q4" s="146"/>
      <c r="R4" s="146"/>
    </row>
    <row r="5" spans="1:18" ht="13.5" customHeight="1">
      <c r="A5" s="56"/>
      <c r="B5" s="56"/>
      <c r="C5" s="62"/>
      <c r="D5" s="55"/>
      <c r="E5" s="55"/>
      <c r="F5" s="55"/>
      <c r="G5" s="96"/>
      <c r="H5" s="55"/>
      <c r="I5" s="147"/>
      <c r="J5" s="147"/>
      <c r="K5" s="147"/>
      <c r="L5" s="147"/>
      <c r="M5" s="147"/>
      <c r="N5" s="147"/>
      <c r="O5" s="147"/>
      <c r="P5" s="147"/>
      <c r="Q5" s="147"/>
      <c r="R5" s="148" t="s">
        <v>112</v>
      </c>
    </row>
    <row r="6" spans="1:18" ht="12.75">
      <c r="A6" s="485" t="s">
        <v>2</v>
      </c>
      <c r="B6" s="485" t="s">
        <v>78</v>
      </c>
      <c r="C6" s="491" t="s">
        <v>180</v>
      </c>
      <c r="D6" s="491" t="s">
        <v>249</v>
      </c>
      <c r="E6" s="453" t="s">
        <v>237</v>
      </c>
      <c r="F6" s="453"/>
      <c r="G6" s="453"/>
      <c r="H6" s="517" t="s">
        <v>248</v>
      </c>
      <c r="I6" s="518"/>
      <c r="J6" s="518"/>
      <c r="K6" s="518"/>
      <c r="L6" s="518"/>
      <c r="M6" s="518"/>
      <c r="N6" s="518"/>
      <c r="O6" s="518"/>
      <c r="P6" s="518"/>
      <c r="Q6" s="518"/>
      <c r="R6" s="519"/>
    </row>
    <row r="7" spans="1:19" ht="21.75" customHeight="1">
      <c r="A7" s="486"/>
      <c r="B7" s="486"/>
      <c r="C7" s="492"/>
      <c r="D7" s="492"/>
      <c r="E7" s="485" t="s">
        <v>75</v>
      </c>
      <c r="F7" s="488" t="s">
        <v>105</v>
      </c>
      <c r="G7" s="516"/>
      <c r="H7" s="520"/>
      <c r="I7" s="521"/>
      <c r="J7" s="521"/>
      <c r="K7" s="521"/>
      <c r="L7" s="521"/>
      <c r="M7" s="521"/>
      <c r="N7" s="521"/>
      <c r="O7" s="521"/>
      <c r="P7" s="521"/>
      <c r="Q7" s="521"/>
      <c r="R7" s="522"/>
      <c r="S7" s="445"/>
    </row>
    <row r="8" spans="1:19" ht="28.5" customHeight="1">
      <c r="A8" s="486"/>
      <c r="B8" s="486"/>
      <c r="C8" s="492"/>
      <c r="D8" s="492"/>
      <c r="E8" s="486"/>
      <c r="F8" s="467" t="s">
        <v>27</v>
      </c>
      <c r="G8" s="467" t="s">
        <v>74</v>
      </c>
      <c r="H8" s="481" t="s">
        <v>205</v>
      </c>
      <c r="I8" s="139" t="s">
        <v>206</v>
      </c>
      <c r="J8" s="139" t="s">
        <v>206</v>
      </c>
      <c r="K8" s="139" t="s">
        <v>206</v>
      </c>
      <c r="L8" s="139" t="s">
        <v>206</v>
      </c>
      <c r="M8" s="139" t="s">
        <v>206</v>
      </c>
      <c r="N8" s="139" t="s">
        <v>206</v>
      </c>
      <c r="O8" s="139" t="s">
        <v>206</v>
      </c>
      <c r="P8" s="139" t="s">
        <v>206</v>
      </c>
      <c r="Q8" s="139" t="s">
        <v>206</v>
      </c>
      <c r="R8" s="139" t="s">
        <v>206</v>
      </c>
      <c r="S8" s="445"/>
    </row>
    <row r="9" spans="1:19" ht="12.75" customHeight="1">
      <c r="A9" s="487"/>
      <c r="B9" s="487"/>
      <c r="C9" s="493"/>
      <c r="D9" s="493"/>
      <c r="E9" s="487"/>
      <c r="F9" s="468"/>
      <c r="G9" s="468"/>
      <c r="H9" s="483"/>
      <c r="I9" s="153" t="s">
        <v>207</v>
      </c>
      <c r="J9" s="153" t="s">
        <v>208</v>
      </c>
      <c r="K9" s="153" t="s">
        <v>209</v>
      </c>
      <c r="L9" s="153" t="s">
        <v>210</v>
      </c>
      <c r="M9" s="153" t="s">
        <v>211</v>
      </c>
      <c r="N9" s="153" t="s">
        <v>212</v>
      </c>
      <c r="O9" s="153" t="s">
        <v>213</v>
      </c>
      <c r="P9" s="153" t="s">
        <v>214</v>
      </c>
      <c r="Q9" s="153" t="s">
        <v>215</v>
      </c>
      <c r="R9" s="153" t="s">
        <v>216</v>
      </c>
      <c r="S9" s="445"/>
    </row>
    <row r="10" spans="1:18" ht="13.5" customHeight="1">
      <c r="A10" s="119" t="s">
        <v>36</v>
      </c>
      <c r="B10" s="119" t="s">
        <v>153</v>
      </c>
      <c r="C10" s="118" t="s">
        <v>155</v>
      </c>
      <c r="D10" s="119">
        <v>1</v>
      </c>
      <c r="E10" s="119">
        <v>2</v>
      </c>
      <c r="F10" s="119">
        <v>3</v>
      </c>
      <c r="G10" s="140">
        <v>4</v>
      </c>
      <c r="H10" s="140">
        <v>5</v>
      </c>
      <c r="I10" s="140">
        <v>6</v>
      </c>
      <c r="J10" s="140">
        <v>7</v>
      </c>
      <c r="K10" s="140">
        <v>8</v>
      </c>
      <c r="L10" s="140">
        <v>9</v>
      </c>
      <c r="M10" s="140">
        <v>10</v>
      </c>
      <c r="N10" s="140">
        <v>11</v>
      </c>
      <c r="O10" s="140">
        <v>12</v>
      </c>
      <c r="P10" s="140">
        <v>13</v>
      </c>
      <c r="Q10" s="140">
        <v>14</v>
      </c>
      <c r="R10" s="140">
        <v>15</v>
      </c>
    </row>
    <row r="11" spans="1:22" ht="15" customHeight="1">
      <c r="A11" s="68"/>
      <c r="B11" s="68" t="s">
        <v>27</v>
      </c>
      <c r="C11" s="200" t="s">
        <v>254</v>
      </c>
      <c r="D11" s="288">
        <f>D13+D18+D23+D28</f>
        <v>0</v>
      </c>
      <c r="E11" s="288">
        <f>E13+E18+E23+E28</f>
        <v>0</v>
      </c>
      <c r="F11" s="288">
        <f>F13+F18+F23+F28</f>
        <v>0</v>
      </c>
      <c r="G11" s="288">
        <f>G13+G18+G23+G28</f>
        <v>0</v>
      </c>
      <c r="H11" s="288">
        <f aca="true" t="shared" si="0" ref="H11:R11">H13+H18+H23+H28</f>
        <v>0</v>
      </c>
      <c r="I11" s="288">
        <f t="shared" si="0"/>
        <v>0</v>
      </c>
      <c r="J11" s="288">
        <f t="shared" si="0"/>
        <v>0</v>
      </c>
      <c r="K11" s="288">
        <f t="shared" si="0"/>
        <v>0</v>
      </c>
      <c r="L11" s="288">
        <f t="shared" si="0"/>
        <v>0</v>
      </c>
      <c r="M11" s="288">
        <f t="shared" si="0"/>
        <v>0</v>
      </c>
      <c r="N11" s="288">
        <f t="shared" si="0"/>
        <v>0</v>
      </c>
      <c r="O11" s="288">
        <f t="shared" si="0"/>
        <v>0</v>
      </c>
      <c r="P11" s="288">
        <f t="shared" si="0"/>
        <v>0</v>
      </c>
      <c r="Q11" s="288">
        <f t="shared" si="0"/>
        <v>0</v>
      </c>
      <c r="R11" s="288">
        <f t="shared" si="0"/>
        <v>0</v>
      </c>
      <c r="V11" s="131"/>
    </row>
    <row r="12" spans="1:18" ht="15" customHeight="1">
      <c r="A12" s="298"/>
      <c r="B12" s="377" t="s">
        <v>182</v>
      </c>
      <c r="C12" s="376"/>
      <c r="D12" s="252"/>
      <c r="E12" s="252"/>
      <c r="F12" s="252"/>
      <c r="G12" s="252"/>
      <c r="H12" s="252"/>
      <c r="I12" s="252"/>
      <c r="J12" s="252"/>
      <c r="K12" s="252"/>
      <c r="L12" s="252"/>
      <c r="M12" s="252"/>
      <c r="N12" s="252"/>
      <c r="O12" s="252"/>
      <c r="P12" s="252"/>
      <c r="Q12" s="252"/>
      <c r="R12" s="252"/>
    </row>
    <row r="13" spans="1:18" ht="15" customHeight="1">
      <c r="A13" s="68" t="s">
        <v>125</v>
      </c>
      <c r="B13" s="298" t="s">
        <v>16</v>
      </c>
      <c r="C13" s="200" t="s">
        <v>260</v>
      </c>
      <c r="D13" s="288">
        <f>SUM(D14:D17)</f>
        <v>0</v>
      </c>
      <c r="E13" s="288">
        <f aca="true" t="shared" si="1" ref="E13:R13">SUM(E14:E17)</f>
        <v>0</v>
      </c>
      <c r="F13" s="288">
        <f t="shared" si="1"/>
        <v>0</v>
      </c>
      <c r="G13" s="288">
        <f t="shared" si="1"/>
        <v>0</v>
      </c>
      <c r="H13" s="288">
        <f t="shared" si="1"/>
        <v>0</v>
      </c>
      <c r="I13" s="288">
        <f t="shared" si="1"/>
        <v>0</v>
      </c>
      <c r="J13" s="288">
        <f t="shared" si="1"/>
        <v>0</v>
      </c>
      <c r="K13" s="288">
        <f t="shared" si="1"/>
        <v>0</v>
      </c>
      <c r="L13" s="288">
        <f t="shared" si="1"/>
        <v>0</v>
      </c>
      <c r="M13" s="288">
        <f t="shared" si="1"/>
        <v>0</v>
      </c>
      <c r="N13" s="288">
        <f t="shared" si="1"/>
        <v>0</v>
      </c>
      <c r="O13" s="288">
        <f t="shared" si="1"/>
        <v>0</v>
      </c>
      <c r="P13" s="288">
        <f t="shared" si="1"/>
        <v>0</v>
      </c>
      <c r="Q13" s="288">
        <f t="shared" si="1"/>
        <v>0</v>
      </c>
      <c r="R13" s="288">
        <f t="shared" si="1"/>
        <v>0</v>
      </c>
    </row>
    <row r="14" spans="1:18" ht="15">
      <c r="A14" s="299"/>
      <c r="B14" s="300" t="s">
        <v>452</v>
      </c>
      <c r="C14" s="308"/>
      <c r="D14" s="216"/>
      <c r="E14" s="216"/>
      <c r="F14" s="216"/>
      <c r="G14" s="216"/>
      <c r="H14" s="216"/>
      <c r="I14" s="216"/>
      <c r="J14" s="216"/>
      <c r="K14" s="216"/>
      <c r="L14" s="216"/>
      <c r="M14" s="216"/>
      <c r="N14" s="216"/>
      <c r="O14" s="216"/>
      <c r="P14" s="216"/>
      <c r="Q14" s="216"/>
      <c r="R14" s="216"/>
    </row>
    <row r="15" spans="1:18" ht="12.75">
      <c r="A15" s="301">
        <v>1</v>
      </c>
      <c r="B15" s="302" t="s">
        <v>194</v>
      </c>
      <c r="C15" s="256" t="s">
        <v>195</v>
      </c>
      <c r="D15" s="357">
        <f>SUM(H15:R15)</f>
        <v>0</v>
      </c>
      <c r="E15" s="71"/>
      <c r="F15" s="71"/>
      <c r="G15" s="71"/>
      <c r="H15" s="71"/>
      <c r="I15" s="71"/>
      <c r="J15" s="71"/>
      <c r="K15" s="71"/>
      <c r="L15" s="71"/>
      <c r="M15" s="71"/>
      <c r="N15" s="71"/>
      <c r="O15" s="71"/>
      <c r="P15" s="71"/>
      <c r="Q15" s="71"/>
      <c r="R15" s="71"/>
    </row>
    <row r="16" spans="1:18" ht="12.75">
      <c r="A16" s="301">
        <v>2</v>
      </c>
      <c r="B16" s="302" t="s">
        <v>196</v>
      </c>
      <c r="C16" s="256" t="s">
        <v>197</v>
      </c>
      <c r="D16" s="357">
        <f>SUM(H16:R16)</f>
        <v>0</v>
      </c>
      <c r="E16" s="71"/>
      <c r="F16" s="71"/>
      <c r="G16" s="71"/>
      <c r="H16" s="71"/>
      <c r="I16" s="71"/>
      <c r="J16" s="71"/>
      <c r="K16" s="71"/>
      <c r="L16" s="71"/>
      <c r="M16" s="71"/>
      <c r="N16" s="71"/>
      <c r="O16" s="71"/>
      <c r="P16" s="71"/>
      <c r="Q16" s="71"/>
      <c r="R16" s="71"/>
    </row>
    <row r="17" spans="1:18" ht="12.75">
      <c r="A17" s="304"/>
      <c r="B17" s="304"/>
      <c r="C17" s="217"/>
      <c r="D17" s="217"/>
      <c r="E17" s="217"/>
      <c r="F17" s="217"/>
      <c r="G17" s="217"/>
      <c r="H17" s="217"/>
      <c r="I17" s="217"/>
      <c r="J17" s="217"/>
      <c r="K17" s="217"/>
      <c r="L17" s="217"/>
      <c r="M17" s="217"/>
      <c r="N17" s="217"/>
      <c r="O17" s="217"/>
      <c r="P17" s="217"/>
      <c r="Q17" s="217"/>
      <c r="R17" s="217"/>
    </row>
    <row r="18" spans="1:18" ht="15" customHeight="1">
      <c r="A18" s="68" t="s">
        <v>129</v>
      </c>
      <c r="B18" s="298" t="s">
        <v>17</v>
      </c>
      <c r="C18" s="200" t="s">
        <v>261</v>
      </c>
      <c r="D18" s="288">
        <f aca="true" t="shared" si="2" ref="D18:R18">SUM(D19:D22)</f>
        <v>0</v>
      </c>
      <c r="E18" s="288">
        <f t="shared" si="2"/>
        <v>0</v>
      </c>
      <c r="F18" s="288">
        <f t="shared" si="2"/>
        <v>0</v>
      </c>
      <c r="G18" s="288">
        <f t="shared" si="2"/>
        <v>0</v>
      </c>
      <c r="H18" s="288">
        <f t="shared" si="2"/>
        <v>0</v>
      </c>
      <c r="I18" s="288">
        <f t="shared" si="2"/>
        <v>0</v>
      </c>
      <c r="J18" s="288">
        <f t="shared" si="2"/>
        <v>0</v>
      </c>
      <c r="K18" s="288">
        <f t="shared" si="2"/>
        <v>0</v>
      </c>
      <c r="L18" s="288">
        <f t="shared" si="2"/>
        <v>0</v>
      </c>
      <c r="M18" s="288">
        <f t="shared" si="2"/>
        <v>0</v>
      </c>
      <c r="N18" s="288">
        <f t="shared" si="2"/>
        <v>0</v>
      </c>
      <c r="O18" s="288">
        <f t="shared" si="2"/>
        <v>0</v>
      </c>
      <c r="P18" s="288">
        <f t="shared" si="2"/>
        <v>0</v>
      </c>
      <c r="Q18" s="288">
        <f t="shared" si="2"/>
        <v>0</v>
      </c>
      <c r="R18" s="288">
        <f t="shared" si="2"/>
        <v>0</v>
      </c>
    </row>
    <row r="19" spans="1:18" ht="15">
      <c r="A19" s="299"/>
      <c r="B19" s="300" t="s">
        <v>453</v>
      </c>
      <c r="C19" s="308"/>
      <c r="D19" s="216"/>
      <c r="E19" s="216"/>
      <c r="F19" s="216"/>
      <c r="G19" s="216"/>
      <c r="H19" s="216"/>
      <c r="I19" s="216"/>
      <c r="J19" s="216"/>
      <c r="K19" s="216"/>
      <c r="L19" s="216"/>
      <c r="M19" s="216"/>
      <c r="N19" s="216"/>
      <c r="O19" s="216"/>
      <c r="P19" s="216"/>
      <c r="Q19" s="216"/>
      <c r="R19" s="216"/>
    </row>
    <row r="20" spans="1:18" ht="12.75">
      <c r="A20" s="306">
        <v>1</v>
      </c>
      <c r="B20" s="302" t="s">
        <v>198</v>
      </c>
      <c r="C20" s="256" t="s">
        <v>201</v>
      </c>
      <c r="D20" s="357">
        <f>SUM(H20:R20)</f>
        <v>0</v>
      </c>
      <c r="E20" s="71"/>
      <c r="F20" s="71"/>
      <c r="G20" s="71"/>
      <c r="H20" s="71"/>
      <c r="I20" s="71"/>
      <c r="J20" s="71"/>
      <c r="K20" s="71"/>
      <c r="L20" s="71"/>
      <c r="M20" s="71"/>
      <c r="N20" s="71"/>
      <c r="O20" s="71"/>
      <c r="P20" s="71"/>
      <c r="Q20" s="71"/>
      <c r="R20" s="71"/>
    </row>
    <row r="21" spans="1:18" ht="12.75">
      <c r="A21" s="306">
        <v>2</v>
      </c>
      <c r="B21" s="302" t="s">
        <v>203</v>
      </c>
      <c r="C21" s="256" t="s">
        <v>202</v>
      </c>
      <c r="D21" s="357">
        <f>SUM(H21:R21)</f>
        <v>0</v>
      </c>
      <c r="E21" s="71"/>
      <c r="F21" s="71"/>
      <c r="G21" s="71"/>
      <c r="H21" s="71"/>
      <c r="I21" s="71"/>
      <c r="J21" s="71"/>
      <c r="K21" s="71"/>
      <c r="L21" s="71"/>
      <c r="M21" s="71"/>
      <c r="N21" s="71"/>
      <c r="O21" s="71"/>
      <c r="P21" s="71"/>
      <c r="Q21" s="71"/>
      <c r="R21" s="71"/>
    </row>
    <row r="22" spans="1:18" ht="12.75">
      <c r="A22" s="304"/>
      <c r="B22" s="304"/>
      <c r="C22" s="217"/>
      <c r="D22" s="217"/>
      <c r="E22" s="217"/>
      <c r="F22" s="217"/>
      <c r="G22" s="217"/>
      <c r="H22" s="217"/>
      <c r="I22" s="217"/>
      <c r="J22" s="217"/>
      <c r="K22" s="217"/>
      <c r="L22" s="217"/>
      <c r="M22" s="217"/>
      <c r="N22" s="217"/>
      <c r="O22" s="217"/>
      <c r="P22" s="217"/>
      <c r="Q22" s="217"/>
      <c r="R22" s="217"/>
    </row>
    <row r="23" spans="1:18" ht="15" customHeight="1">
      <c r="A23" s="68" t="s">
        <v>132</v>
      </c>
      <c r="B23" s="298" t="s">
        <v>18</v>
      </c>
      <c r="C23" s="200" t="s">
        <v>262</v>
      </c>
      <c r="D23" s="288">
        <f aca="true" t="shared" si="3" ref="D23:R23">SUM(D24:D27)</f>
        <v>0</v>
      </c>
      <c r="E23" s="288">
        <f t="shared" si="3"/>
        <v>0</v>
      </c>
      <c r="F23" s="288">
        <f t="shared" si="3"/>
        <v>0</v>
      </c>
      <c r="G23" s="288">
        <f t="shared" si="3"/>
        <v>0</v>
      </c>
      <c r="H23" s="288">
        <f t="shared" si="3"/>
        <v>0</v>
      </c>
      <c r="I23" s="288">
        <f t="shared" si="3"/>
        <v>0</v>
      </c>
      <c r="J23" s="288">
        <f t="shared" si="3"/>
        <v>0</v>
      </c>
      <c r="K23" s="288">
        <f t="shared" si="3"/>
        <v>0</v>
      </c>
      <c r="L23" s="288">
        <f t="shared" si="3"/>
        <v>0</v>
      </c>
      <c r="M23" s="288">
        <f t="shared" si="3"/>
        <v>0</v>
      </c>
      <c r="N23" s="288">
        <f t="shared" si="3"/>
        <v>0</v>
      </c>
      <c r="O23" s="288">
        <f t="shared" si="3"/>
        <v>0</v>
      </c>
      <c r="P23" s="288">
        <f t="shared" si="3"/>
        <v>0</v>
      </c>
      <c r="Q23" s="288">
        <f t="shared" si="3"/>
        <v>0</v>
      </c>
      <c r="R23" s="288">
        <f t="shared" si="3"/>
        <v>0</v>
      </c>
    </row>
    <row r="24" spans="1:18" ht="15">
      <c r="A24" s="299"/>
      <c r="B24" s="300" t="s">
        <v>452</v>
      </c>
      <c r="C24" s="308"/>
      <c r="D24" s="216"/>
      <c r="E24" s="216"/>
      <c r="F24" s="216"/>
      <c r="G24" s="216"/>
      <c r="H24" s="216"/>
      <c r="I24" s="216"/>
      <c r="J24" s="216"/>
      <c r="K24" s="216"/>
      <c r="L24" s="216"/>
      <c r="M24" s="216"/>
      <c r="N24" s="216"/>
      <c r="O24" s="216"/>
      <c r="P24" s="216"/>
      <c r="Q24" s="216"/>
      <c r="R24" s="216"/>
    </row>
    <row r="25" spans="1:18" ht="12.75">
      <c r="A25" s="301">
        <v>1</v>
      </c>
      <c r="B25" s="302"/>
      <c r="C25" s="256"/>
      <c r="D25" s="357">
        <f>SUM(H25:R25)</f>
        <v>0</v>
      </c>
      <c r="E25" s="71"/>
      <c r="F25" s="71"/>
      <c r="G25" s="71"/>
      <c r="H25" s="71"/>
      <c r="I25" s="71"/>
      <c r="J25" s="71"/>
      <c r="K25" s="71"/>
      <c r="L25" s="71"/>
      <c r="M25" s="71"/>
      <c r="N25" s="71"/>
      <c r="O25" s="71"/>
      <c r="P25" s="71"/>
      <c r="Q25" s="71"/>
      <c r="R25" s="71"/>
    </row>
    <row r="26" spans="1:18" ht="12.75">
      <c r="A26" s="301">
        <v>2</v>
      </c>
      <c r="B26" s="302"/>
      <c r="C26" s="256"/>
      <c r="D26" s="357">
        <f>SUM(H26:R26)</f>
        <v>0</v>
      </c>
      <c r="E26" s="71"/>
      <c r="F26" s="71"/>
      <c r="G26" s="71"/>
      <c r="H26" s="71"/>
      <c r="I26" s="71"/>
      <c r="J26" s="71"/>
      <c r="K26" s="71"/>
      <c r="L26" s="71"/>
      <c r="M26" s="71"/>
      <c r="N26" s="71"/>
      <c r="O26" s="71"/>
      <c r="P26" s="71"/>
      <c r="Q26" s="71"/>
      <c r="R26" s="71"/>
    </row>
    <row r="27" spans="1:18" ht="12.75">
      <c r="A27" s="304"/>
      <c r="B27" s="304"/>
      <c r="C27" s="217"/>
      <c r="D27" s="217"/>
      <c r="E27" s="217"/>
      <c r="F27" s="217"/>
      <c r="G27" s="217"/>
      <c r="H27" s="217"/>
      <c r="I27" s="217"/>
      <c r="J27" s="217"/>
      <c r="K27" s="217"/>
      <c r="L27" s="217"/>
      <c r="M27" s="217"/>
      <c r="N27" s="217"/>
      <c r="O27" s="217"/>
      <c r="P27" s="217"/>
      <c r="Q27" s="217"/>
      <c r="R27" s="217"/>
    </row>
    <row r="28" spans="1:18" ht="15" customHeight="1">
      <c r="A28" s="68" t="s">
        <v>413</v>
      </c>
      <c r="B28" s="298" t="s">
        <v>192</v>
      </c>
      <c r="C28" s="200" t="s">
        <v>263</v>
      </c>
      <c r="D28" s="288">
        <f aca="true" t="shared" si="4" ref="D28:R28">SUM(D29:D32)</f>
        <v>0</v>
      </c>
      <c r="E28" s="288">
        <f t="shared" si="4"/>
        <v>0</v>
      </c>
      <c r="F28" s="288">
        <f t="shared" si="4"/>
        <v>0</v>
      </c>
      <c r="G28" s="288">
        <f t="shared" si="4"/>
        <v>0</v>
      </c>
      <c r="H28" s="288">
        <f t="shared" si="4"/>
        <v>0</v>
      </c>
      <c r="I28" s="288">
        <f t="shared" si="4"/>
        <v>0</v>
      </c>
      <c r="J28" s="288">
        <f t="shared" si="4"/>
        <v>0</v>
      </c>
      <c r="K28" s="288">
        <f t="shared" si="4"/>
        <v>0</v>
      </c>
      <c r="L28" s="288">
        <f t="shared" si="4"/>
        <v>0</v>
      </c>
      <c r="M28" s="288">
        <f t="shared" si="4"/>
        <v>0</v>
      </c>
      <c r="N28" s="288">
        <f t="shared" si="4"/>
        <v>0</v>
      </c>
      <c r="O28" s="288">
        <f t="shared" si="4"/>
        <v>0</v>
      </c>
      <c r="P28" s="288">
        <f t="shared" si="4"/>
        <v>0</v>
      </c>
      <c r="Q28" s="288">
        <f t="shared" si="4"/>
        <v>0</v>
      </c>
      <c r="R28" s="288">
        <f t="shared" si="4"/>
        <v>0</v>
      </c>
    </row>
    <row r="29" spans="1:18" ht="15">
      <c r="A29" s="299"/>
      <c r="B29" s="300" t="s">
        <v>453</v>
      </c>
      <c r="C29" s="308"/>
      <c r="D29" s="216"/>
      <c r="E29" s="216"/>
      <c r="F29" s="216"/>
      <c r="G29" s="216"/>
      <c r="H29" s="216"/>
      <c r="I29" s="216"/>
      <c r="J29" s="216"/>
      <c r="K29" s="216"/>
      <c r="L29" s="216"/>
      <c r="M29" s="216"/>
      <c r="N29" s="216"/>
      <c r="O29" s="216"/>
      <c r="P29" s="216"/>
      <c r="Q29" s="216"/>
      <c r="R29" s="216"/>
    </row>
    <row r="30" spans="1:18" ht="12.75">
      <c r="A30" s="301">
        <v>1</v>
      </c>
      <c r="B30" s="302"/>
      <c r="C30" s="256"/>
      <c r="D30" s="357">
        <f>SUM(H30:R30)</f>
        <v>0</v>
      </c>
      <c r="E30" s="71"/>
      <c r="F30" s="71"/>
      <c r="G30" s="71"/>
      <c r="H30" s="71"/>
      <c r="I30" s="71"/>
      <c r="J30" s="71"/>
      <c r="K30" s="71"/>
      <c r="L30" s="71"/>
      <c r="M30" s="71"/>
      <c r="N30" s="71"/>
      <c r="O30" s="71"/>
      <c r="P30" s="71"/>
      <c r="Q30" s="71"/>
      <c r="R30" s="71"/>
    </row>
    <row r="31" spans="1:18" ht="12.75">
      <c r="A31" s="301">
        <v>2</v>
      </c>
      <c r="B31" s="302"/>
      <c r="C31" s="256"/>
      <c r="D31" s="357">
        <f>SUM(H31:R31)</f>
        <v>0</v>
      </c>
      <c r="E31" s="71"/>
      <c r="F31" s="71"/>
      <c r="G31" s="71"/>
      <c r="H31" s="71"/>
      <c r="I31" s="71"/>
      <c r="J31" s="71"/>
      <c r="K31" s="71"/>
      <c r="L31" s="71"/>
      <c r="M31" s="71"/>
      <c r="N31" s="71"/>
      <c r="O31" s="71"/>
      <c r="P31" s="71"/>
      <c r="Q31" s="71"/>
      <c r="R31" s="71"/>
    </row>
    <row r="32" spans="1:18" ht="12.75">
      <c r="A32" s="307"/>
      <c r="B32" s="307"/>
      <c r="C32" s="217"/>
      <c r="D32" s="217"/>
      <c r="E32" s="217"/>
      <c r="F32" s="217"/>
      <c r="G32" s="217"/>
      <c r="H32" s="217"/>
      <c r="I32" s="217"/>
      <c r="J32" s="217"/>
      <c r="K32" s="217"/>
      <c r="L32" s="217"/>
      <c r="M32" s="217"/>
      <c r="N32" s="217"/>
      <c r="O32" s="217"/>
      <c r="P32" s="217"/>
      <c r="Q32" s="217"/>
      <c r="R32" s="217"/>
    </row>
    <row r="33" spans="1:18" s="84" customFormat="1" ht="12.75">
      <c r="A33" s="79" t="s">
        <v>103</v>
      </c>
      <c r="B33" s="85"/>
      <c r="C33" s="83"/>
      <c r="D33" s="82"/>
      <c r="E33" s="82"/>
      <c r="F33" s="82"/>
      <c r="G33" s="82"/>
      <c r="H33" s="82"/>
      <c r="I33" s="149"/>
      <c r="J33" s="149"/>
      <c r="K33" s="149"/>
      <c r="L33" s="149"/>
      <c r="M33" s="149"/>
      <c r="N33" s="149"/>
      <c r="O33" s="149"/>
      <c r="P33" s="149"/>
      <c r="Q33" s="149"/>
      <c r="R33" s="149"/>
    </row>
    <row r="34" spans="1:18" s="160" customFormat="1" ht="11.25">
      <c r="A34" s="159" t="s">
        <v>200</v>
      </c>
      <c r="C34" s="161"/>
      <c r="D34" s="162"/>
      <c r="E34" s="162"/>
      <c r="F34" s="162"/>
      <c r="G34" s="162"/>
      <c r="H34" s="162"/>
      <c r="I34" s="163"/>
      <c r="J34" s="163"/>
      <c r="K34" s="163"/>
      <c r="L34" s="163"/>
      <c r="M34" s="163"/>
      <c r="N34" s="163"/>
      <c r="O34" s="163"/>
      <c r="P34" s="163"/>
      <c r="Q34" s="163"/>
      <c r="R34" s="163"/>
    </row>
    <row r="35" spans="1:18" s="160" customFormat="1" ht="11.25">
      <c r="A35" s="202" t="s">
        <v>317</v>
      </c>
      <c r="C35" s="161"/>
      <c r="D35" s="162"/>
      <c r="E35" s="162"/>
      <c r="F35" s="162"/>
      <c r="G35" s="162"/>
      <c r="H35" s="162"/>
      <c r="I35" s="163"/>
      <c r="J35" s="163"/>
      <c r="K35" s="163"/>
      <c r="L35" s="163"/>
      <c r="M35" s="163"/>
      <c r="N35" s="163"/>
      <c r="O35" s="163"/>
      <c r="P35" s="163"/>
      <c r="Q35" s="163"/>
      <c r="R35" s="163"/>
    </row>
    <row r="36" spans="1:18" s="160" customFormat="1" ht="11.25">
      <c r="A36" s="202" t="s">
        <v>318</v>
      </c>
      <c r="C36" s="161"/>
      <c r="D36" s="162"/>
      <c r="E36" s="162"/>
      <c r="F36" s="162"/>
      <c r="G36" s="162"/>
      <c r="H36" s="162"/>
      <c r="I36" s="163"/>
      <c r="J36" s="163"/>
      <c r="K36" s="163"/>
      <c r="L36" s="163"/>
      <c r="M36" s="163"/>
      <c r="N36" s="163"/>
      <c r="O36" s="163"/>
      <c r="P36" s="163"/>
      <c r="Q36" s="163"/>
      <c r="R36" s="163"/>
    </row>
    <row r="37" spans="1:18" s="84" customFormat="1" ht="11.25">
      <c r="A37" s="154" t="s">
        <v>217</v>
      </c>
      <c r="C37" s="83"/>
      <c r="D37" s="82"/>
      <c r="E37" s="82"/>
      <c r="F37" s="82"/>
      <c r="G37" s="82"/>
      <c r="H37" s="82"/>
      <c r="I37" s="149"/>
      <c r="J37" s="149"/>
      <c r="K37" s="149"/>
      <c r="L37" s="149"/>
      <c r="M37" s="149"/>
      <c r="N37" s="149"/>
      <c r="O37" s="149"/>
      <c r="P37" s="149"/>
      <c r="Q37" s="149"/>
      <c r="R37" s="149"/>
    </row>
    <row r="38" spans="1:18" s="84" customFormat="1" ht="11.25">
      <c r="A38" s="154" t="s">
        <v>234</v>
      </c>
      <c r="C38" s="83"/>
      <c r="D38" s="82"/>
      <c r="E38" s="82"/>
      <c r="F38" s="82"/>
      <c r="G38" s="82"/>
      <c r="H38" s="82"/>
      <c r="I38" s="149"/>
      <c r="J38" s="149"/>
      <c r="K38" s="149"/>
      <c r="L38" s="149"/>
      <c r="M38" s="149"/>
      <c r="N38" s="149"/>
      <c r="O38" s="149"/>
      <c r="P38" s="149"/>
      <c r="Q38" s="149"/>
      <c r="R38" s="149"/>
    </row>
    <row r="39" spans="1:18" s="84" customFormat="1" ht="11.25">
      <c r="A39" s="85" t="s">
        <v>235</v>
      </c>
      <c r="C39" s="83"/>
      <c r="D39" s="82"/>
      <c r="E39" s="82"/>
      <c r="F39" s="82"/>
      <c r="G39" s="82"/>
      <c r="H39" s="82"/>
      <c r="I39" s="149"/>
      <c r="J39" s="149"/>
      <c r="K39" s="149"/>
      <c r="L39" s="149"/>
      <c r="M39" s="149"/>
      <c r="N39" s="149"/>
      <c r="O39" s="149"/>
      <c r="P39" s="149"/>
      <c r="Q39" s="149"/>
      <c r="R39" s="149"/>
    </row>
    <row r="40" spans="1:18" s="84" customFormat="1" ht="11.25">
      <c r="A40" s="154" t="s">
        <v>221</v>
      </c>
      <c r="C40" s="83"/>
      <c r="D40" s="82"/>
      <c r="E40" s="82"/>
      <c r="F40" s="82"/>
      <c r="G40" s="82"/>
      <c r="H40" s="82"/>
      <c r="I40" s="149"/>
      <c r="J40" s="149"/>
      <c r="K40" s="149"/>
      <c r="L40" s="149"/>
      <c r="M40" s="149"/>
      <c r="N40" s="149"/>
      <c r="O40" s="149"/>
      <c r="P40" s="149"/>
      <c r="Q40" s="149"/>
      <c r="R40" s="149"/>
    </row>
    <row r="41" spans="1:18" s="84" customFormat="1" ht="11.25">
      <c r="A41" s="154" t="s">
        <v>222</v>
      </c>
      <c r="C41" s="83"/>
      <c r="D41" s="82"/>
      <c r="E41" s="82"/>
      <c r="F41" s="82"/>
      <c r="G41" s="82"/>
      <c r="H41" s="82"/>
      <c r="I41" s="149"/>
      <c r="J41" s="149"/>
      <c r="K41" s="149"/>
      <c r="L41" s="149"/>
      <c r="M41" s="149"/>
      <c r="N41" s="149"/>
      <c r="O41" s="149"/>
      <c r="P41" s="149"/>
      <c r="Q41" s="149"/>
      <c r="R41" s="149"/>
    </row>
    <row r="42" spans="1:18" s="84" customFormat="1" ht="11.25">
      <c r="A42" s="154" t="s">
        <v>223</v>
      </c>
      <c r="C42" s="83"/>
      <c r="D42" s="82"/>
      <c r="E42" s="82"/>
      <c r="F42" s="82"/>
      <c r="G42" s="82"/>
      <c r="H42" s="82"/>
      <c r="I42" s="149"/>
      <c r="J42" s="149"/>
      <c r="K42" s="149"/>
      <c r="L42" s="149"/>
      <c r="M42" s="149"/>
      <c r="N42" s="149"/>
      <c r="O42" s="149"/>
      <c r="P42" s="149"/>
      <c r="Q42" s="149"/>
      <c r="R42" s="149"/>
    </row>
    <row r="43" spans="1:18" s="84" customFormat="1" ht="11.25">
      <c r="A43" s="154" t="s">
        <v>224</v>
      </c>
      <c r="C43" s="83"/>
      <c r="D43" s="82"/>
      <c r="E43" s="82"/>
      <c r="F43" s="82"/>
      <c r="G43" s="82"/>
      <c r="H43" s="82"/>
      <c r="I43" s="149"/>
      <c r="J43" s="149"/>
      <c r="K43" s="149"/>
      <c r="L43" s="149"/>
      <c r="M43" s="149"/>
      <c r="N43" s="149"/>
      <c r="O43" s="149"/>
      <c r="P43" s="149"/>
      <c r="Q43" s="149"/>
      <c r="R43" s="149"/>
    </row>
    <row r="44" spans="1:18" s="84" customFormat="1" ht="11.25">
      <c r="A44" s="154" t="s">
        <v>225</v>
      </c>
      <c r="C44" s="83"/>
      <c r="D44" s="82"/>
      <c r="E44" s="82"/>
      <c r="F44" s="82"/>
      <c r="G44" s="82"/>
      <c r="H44" s="82"/>
      <c r="I44" s="149"/>
      <c r="J44" s="149"/>
      <c r="K44" s="149"/>
      <c r="L44" s="149"/>
      <c r="M44" s="149"/>
      <c r="N44" s="149"/>
      <c r="O44" s="149"/>
      <c r="P44" s="149"/>
      <c r="Q44" s="149"/>
      <c r="R44" s="149"/>
    </row>
    <row r="45" spans="1:18" s="84" customFormat="1" ht="11.25">
      <c r="A45" s="154" t="s">
        <v>226</v>
      </c>
      <c r="C45" s="83"/>
      <c r="D45" s="82"/>
      <c r="E45" s="82"/>
      <c r="F45" s="82"/>
      <c r="G45" s="82"/>
      <c r="H45" s="82"/>
      <c r="I45" s="149"/>
      <c r="J45" s="149"/>
      <c r="K45" s="149"/>
      <c r="L45" s="149"/>
      <c r="M45" s="149"/>
      <c r="N45" s="149"/>
      <c r="O45" s="149"/>
      <c r="P45" s="149"/>
      <c r="Q45" s="149"/>
      <c r="R45" s="149"/>
    </row>
    <row r="46" spans="1:18" s="84" customFormat="1" ht="11.25">
      <c r="A46" s="154" t="s">
        <v>227</v>
      </c>
      <c r="C46" s="83"/>
      <c r="D46" s="82"/>
      <c r="E46" s="82"/>
      <c r="F46" s="82"/>
      <c r="G46" s="82"/>
      <c r="H46" s="82"/>
      <c r="I46" s="149"/>
      <c r="J46" s="149"/>
      <c r="K46" s="149"/>
      <c r="L46" s="149"/>
      <c r="M46" s="149"/>
      <c r="N46" s="149"/>
      <c r="O46" s="149"/>
      <c r="P46" s="149"/>
      <c r="Q46" s="149"/>
      <c r="R46" s="149"/>
    </row>
    <row r="47" spans="1:18" s="84" customFormat="1" ht="11.25">
      <c r="A47" s="154" t="s">
        <v>228</v>
      </c>
      <c r="C47" s="83"/>
      <c r="D47" s="82"/>
      <c r="E47" s="82"/>
      <c r="F47" s="82"/>
      <c r="G47" s="82"/>
      <c r="H47" s="82"/>
      <c r="I47" s="149"/>
      <c r="J47" s="149"/>
      <c r="K47" s="149"/>
      <c r="L47" s="149"/>
      <c r="M47" s="149"/>
      <c r="N47" s="149"/>
      <c r="O47" s="149"/>
      <c r="P47" s="149"/>
      <c r="Q47" s="149"/>
      <c r="R47" s="149"/>
    </row>
    <row r="48" spans="1:18" s="165" customFormat="1" ht="11.25">
      <c r="A48" s="164" t="s">
        <v>229</v>
      </c>
      <c r="C48" s="166"/>
      <c r="D48" s="167"/>
      <c r="E48" s="167"/>
      <c r="F48" s="167"/>
      <c r="G48" s="167"/>
      <c r="H48" s="167"/>
      <c r="I48" s="168"/>
      <c r="J48" s="168"/>
      <c r="K48" s="168"/>
      <c r="L48" s="168"/>
      <c r="M48" s="168"/>
      <c r="N48" s="168"/>
      <c r="O48" s="168"/>
      <c r="P48" s="168"/>
      <c r="Q48" s="168"/>
      <c r="R48" s="168"/>
    </row>
    <row r="49" spans="1:18" s="84" customFormat="1" ht="11.25">
      <c r="A49" s="154"/>
      <c r="C49" s="83"/>
      <c r="D49" s="82"/>
      <c r="E49" s="82"/>
      <c r="F49" s="82"/>
      <c r="G49" s="82"/>
      <c r="H49" s="82"/>
      <c r="I49" s="149"/>
      <c r="J49" s="149"/>
      <c r="K49" s="149"/>
      <c r="L49" s="149"/>
      <c r="M49" s="149"/>
      <c r="N49" s="149"/>
      <c r="O49" s="149"/>
      <c r="P49" s="149"/>
      <c r="Q49" s="149"/>
      <c r="R49" s="149"/>
    </row>
    <row r="50" spans="1:18" ht="12.75" hidden="1">
      <c r="A50" s="155"/>
      <c r="B50" s="117"/>
      <c r="C50" s="53"/>
      <c r="D50" s="55"/>
      <c r="F50" s="55"/>
      <c r="G50" s="55"/>
      <c r="M50" s="45" t="s">
        <v>50</v>
      </c>
      <c r="O50" s="147"/>
      <c r="Q50" s="147"/>
      <c r="R50" s="147"/>
    </row>
    <row r="51" spans="2:18" ht="12.75" hidden="1">
      <c r="B51" s="65" t="s">
        <v>51</v>
      </c>
      <c r="D51" s="55"/>
      <c r="F51" s="55"/>
      <c r="G51" s="55"/>
      <c r="M51" s="16" t="s">
        <v>100</v>
      </c>
      <c r="O51" s="147"/>
      <c r="Q51" s="147"/>
      <c r="R51" s="147"/>
    </row>
    <row r="52" spans="2:18" ht="12.75" hidden="1">
      <c r="B52" s="65" t="s">
        <v>53</v>
      </c>
      <c r="D52" s="55"/>
      <c r="F52" s="55"/>
      <c r="G52" s="55"/>
      <c r="M52" s="40" t="s">
        <v>54</v>
      </c>
      <c r="O52" s="147"/>
      <c r="Q52" s="147"/>
      <c r="R52" s="147"/>
    </row>
    <row r="53" spans="2:18" ht="12.75" hidden="1">
      <c r="B53" s="65"/>
      <c r="D53" s="55"/>
      <c r="F53" s="55"/>
      <c r="G53" s="55"/>
      <c r="M53" s="47"/>
      <c r="O53" s="147"/>
      <c r="Q53" s="147"/>
      <c r="R53" s="147"/>
    </row>
    <row r="54" spans="2:18" ht="12.75" hidden="1">
      <c r="B54" s="65"/>
      <c r="D54" s="55"/>
      <c r="F54" s="55"/>
      <c r="G54" s="55"/>
      <c r="M54" s="47"/>
      <c r="O54" s="147"/>
      <c r="Q54" s="147"/>
      <c r="R54" s="147"/>
    </row>
    <row r="55" spans="2:18" ht="12.75" hidden="1">
      <c r="B55" s="65"/>
      <c r="D55" s="55"/>
      <c r="F55" s="55"/>
      <c r="G55" s="55"/>
      <c r="M55" s="47"/>
      <c r="O55" s="147"/>
      <c r="Q55" s="147"/>
      <c r="R55" s="147"/>
    </row>
    <row r="56" spans="1:13" ht="12.75" hidden="1">
      <c r="A56" s="59"/>
      <c r="M56" s="47"/>
    </row>
    <row r="57" spans="2:13" ht="12.75" hidden="1">
      <c r="B57" s="65" t="s">
        <v>76</v>
      </c>
      <c r="M57" s="40" t="s">
        <v>55</v>
      </c>
    </row>
    <row r="58" spans="1:18" ht="12.75">
      <c r="A58" s="60"/>
      <c r="B58" s="60"/>
      <c r="C58" s="67"/>
      <c r="D58" s="61"/>
      <c r="E58" s="61"/>
      <c r="F58" s="61"/>
      <c r="G58" s="61"/>
      <c r="H58" s="61"/>
      <c r="I58" s="150"/>
      <c r="J58" s="150"/>
      <c r="K58" s="150"/>
      <c r="L58" s="150"/>
      <c r="M58" s="150"/>
      <c r="N58" s="150"/>
      <c r="O58" s="150"/>
      <c r="P58" s="150"/>
      <c r="Q58" s="150"/>
      <c r="R58" s="150"/>
    </row>
  </sheetData>
  <sheetProtection/>
  <mergeCells count="13">
    <mergeCell ref="S7:S9"/>
    <mergeCell ref="F8:F9"/>
    <mergeCell ref="G8:G9"/>
    <mergeCell ref="F7:G7"/>
    <mergeCell ref="H8:H9"/>
    <mergeCell ref="H6:R7"/>
    <mergeCell ref="A6:A9"/>
    <mergeCell ref="B6:B9"/>
    <mergeCell ref="C6:C9"/>
    <mergeCell ref="D6:D9"/>
    <mergeCell ref="E6:G6"/>
    <mergeCell ref="E7:E9"/>
  </mergeCells>
  <dataValidations count="1">
    <dataValidation type="whole" allowBlank="1" showInputMessage="1" showErrorMessage="1" promptTitle="Nhập sô!" prompt="Nhập số liệu" errorTitle="Lỗi" error="Chỉ được nhập số!" sqref="E20:R21 C19 E25:R26 C24 E15:R16 C29 E30:R31">
      <formula1>0</formula1>
      <formula2>9999999</formula2>
    </dataValidation>
  </dataValidations>
  <printOptions horizontalCentered="1"/>
  <pageMargins left="0.6692913385826772" right="0.4330708661417323" top="0.23" bottom="0.27" header="0.17" footer="0.17"/>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C40"/>
  <sheetViews>
    <sheetView zoomScalePageLayoutView="0" workbookViewId="0" topLeftCell="A1">
      <selection activeCell="A4" sqref="A4:AB4"/>
    </sheetView>
  </sheetViews>
  <sheetFormatPr defaultColWidth="8.88671875" defaultRowHeight="15"/>
  <cols>
    <col min="1" max="1" width="3.99609375" style="53" customWidth="1"/>
    <col min="2" max="2" width="11.3359375" style="53" customWidth="1"/>
    <col min="3" max="3" width="6.10546875" style="53" customWidth="1"/>
    <col min="4" max="4" width="9.6640625" style="59" customWidth="1"/>
    <col min="5" max="5" width="8.99609375" style="59" customWidth="1"/>
    <col min="6" max="6" width="6.3359375" style="53" customWidth="1"/>
    <col min="7" max="7" width="4.5546875" style="138" customWidth="1"/>
    <col min="8" max="8" width="4.5546875" style="59" customWidth="1"/>
    <col min="9" max="9" width="4.3359375" style="59" customWidth="1"/>
    <col min="10" max="10" width="4.77734375" style="53" customWidth="1"/>
    <col min="11" max="11" width="3.99609375" style="53" customWidth="1"/>
    <col min="12" max="12" width="6.5546875" style="53" customWidth="1"/>
    <col min="13" max="13" width="8.3359375" style="138" customWidth="1"/>
    <col min="14" max="24" width="4.77734375" style="104" customWidth="1"/>
    <col min="25" max="25" width="5.99609375" style="195" customWidth="1"/>
    <col min="26" max="26" width="5.77734375" style="195" customWidth="1"/>
    <col min="27" max="27" width="5.99609375" style="104" customWidth="1"/>
    <col min="28" max="28" width="5.77734375" style="104" customWidth="1"/>
    <col min="29" max="45" width="3.21484375" style="53" customWidth="1"/>
    <col min="46" max="16384" width="8.88671875" style="53" customWidth="1"/>
  </cols>
  <sheetData>
    <row r="1" spans="1:28" ht="15" customHeight="1">
      <c r="A1" s="86" t="s">
        <v>406</v>
      </c>
      <c r="B1" s="86"/>
      <c r="C1" s="86"/>
      <c r="D1" s="142"/>
      <c r="E1" s="142"/>
      <c r="F1" s="86"/>
      <c r="G1" s="87"/>
      <c r="H1" s="88"/>
      <c r="I1" s="92"/>
      <c r="J1" s="89"/>
      <c r="K1" s="89"/>
      <c r="L1" s="89"/>
      <c r="M1" s="89"/>
      <c r="N1" s="102"/>
      <c r="O1" s="102"/>
      <c r="P1" s="102"/>
      <c r="Q1" s="102"/>
      <c r="R1" s="102"/>
      <c r="S1" s="102"/>
      <c r="T1" s="102"/>
      <c r="U1" s="102"/>
      <c r="V1" s="102"/>
      <c r="W1" s="102"/>
      <c r="X1" s="102"/>
      <c r="Y1" s="102"/>
      <c r="Z1" s="102"/>
      <c r="AA1" s="102"/>
      <c r="AB1" s="103"/>
    </row>
    <row r="2" spans="1:28" ht="12.75">
      <c r="A2" s="456" t="s">
        <v>305</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row>
    <row r="3" spans="1:28" ht="12.75">
      <c r="A3" s="457" t="s">
        <v>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row>
    <row r="4" spans="1:28" ht="12.75">
      <c r="A4" s="458" t="s">
        <v>468</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row>
    <row r="5" spans="1:28" ht="12.75">
      <c r="A5" s="61"/>
      <c r="B5" s="76"/>
      <c r="C5" s="76"/>
      <c r="D5" s="178"/>
      <c r="E5" s="178"/>
      <c r="F5" s="76"/>
      <c r="G5" s="90"/>
      <c r="H5" s="93"/>
      <c r="I5" s="93"/>
      <c r="J5" s="91"/>
      <c r="K5" s="91"/>
      <c r="L5" s="91"/>
      <c r="M5" s="89"/>
      <c r="N5" s="143"/>
      <c r="O5" s="143"/>
      <c r="P5" s="143"/>
      <c r="Q5" s="143"/>
      <c r="R5" s="143"/>
      <c r="S5" s="143"/>
      <c r="T5" s="143"/>
      <c r="U5" s="143"/>
      <c r="V5" s="143"/>
      <c r="W5" s="143"/>
      <c r="X5" s="143"/>
      <c r="Y5" s="102"/>
      <c r="Z5" s="102"/>
      <c r="AA5" s="143"/>
      <c r="AB5" s="187" t="s">
        <v>112</v>
      </c>
    </row>
    <row r="6" spans="1:28" ht="12.75" customHeight="1">
      <c r="A6" s="455" t="s">
        <v>113</v>
      </c>
      <c r="B6" s="453" t="s">
        <v>274</v>
      </c>
      <c r="C6" s="453"/>
      <c r="D6" s="467" t="s">
        <v>459</v>
      </c>
      <c r="E6" s="453" t="s">
        <v>292</v>
      </c>
      <c r="F6" s="453"/>
      <c r="G6" s="453" t="s">
        <v>150</v>
      </c>
      <c r="H6" s="453" t="s">
        <v>0</v>
      </c>
      <c r="I6" s="453"/>
      <c r="J6" s="453" t="s">
        <v>284</v>
      </c>
      <c r="K6" s="453"/>
      <c r="L6" s="453"/>
      <c r="M6" s="467" t="s">
        <v>287</v>
      </c>
      <c r="N6" s="495" t="s">
        <v>24</v>
      </c>
      <c r="O6" s="496"/>
      <c r="P6" s="496"/>
      <c r="Q6" s="496"/>
      <c r="R6" s="496"/>
      <c r="S6" s="496"/>
      <c r="T6" s="496"/>
      <c r="U6" s="496"/>
      <c r="V6" s="496"/>
      <c r="W6" s="496"/>
      <c r="X6" s="496"/>
      <c r="Y6" s="496"/>
      <c r="Z6" s="496"/>
      <c r="AA6" s="496"/>
      <c r="AB6" s="497"/>
    </row>
    <row r="7" spans="1:29" ht="14.25" customHeight="1">
      <c r="A7" s="455"/>
      <c r="B7" s="453"/>
      <c r="C7" s="453"/>
      <c r="D7" s="502"/>
      <c r="E7" s="453"/>
      <c r="F7" s="453"/>
      <c r="G7" s="453"/>
      <c r="H7" s="453" t="s">
        <v>183</v>
      </c>
      <c r="I7" s="453" t="s">
        <v>184</v>
      </c>
      <c r="J7" s="453" t="s">
        <v>321</v>
      </c>
      <c r="K7" s="453" t="s">
        <v>77</v>
      </c>
      <c r="L7" s="453"/>
      <c r="M7" s="502"/>
      <c r="N7" s="503" t="s">
        <v>324</v>
      </c>
      <c r="O7" s="503"/>
      <c r="P7" s="503"/>
      <c r="Q7" s="503"/>
      <c r="R7" s="503"/>
      <c r="S7" s="503"/>
      <c r="T7" s="503"/>
      <c r="U7" s="503"/>
      <c r="V7" s="503"/>
      <c r="W7" s="503"/>
      <c r="X7" s="503"/>
      <c r="Y7" s="446" t="s">
        <v>298</v>
      </c>
      <c r="Z7" s="447"/>
      <c r="AA7" s="447"/>
      <c r="AB7" s="448"/>
      <c r="AC7" s="186"/>
    </row>
    <row r="8" spans="1:29" ht="59.25" customHeight="1">
      <c r="A8" s="455"/>
      <c r="B8" s="453"/>
      <c r="C8" s="453"/>
      <c r="D8" s="502"/>
      <c r="E8" s="453"/>
      <c r="F8" s="453"/>
      <c r="G8" s="453"/>
      <c r="H8" s="453"/>
      <c r="I8" s="453"/>
      <c r="J8" s="453"/>
      <c r="K8" s="453" t="s">
        <v>119</v>
      </c>
      <c r="L8" s="453" t="s">
        <v>123</v>
      </c>
      <c r="M8" s="502"/>
      <c r="N8" s="459" t="s">
        <v>437</v>
      </c>
      <c r="O8" s="270" t="s">
        <v>206</v>
      </c>
      <c r="P8" s="270" t="s">
        <v>206</v>
      </c>
      <c r="Q8" s="270" t="s">
        <v>206</v>
      </c>
      <c r="R8" s="270" t="s">
        <v>206</v>
      </c>
      <c r="S8" s="270" t="s">
        <v>206</v>
      </c>
      <c r="T8" s="270" t="s">
        <v>206</v>
      </c>
      <c r="U8" s="270" t="s">
        <v>206</v>
      </c>
      <c r="V8" s="270" t="s">
        <v>206</v>
      </c>
      <c r="W8" s="270" t="s">
        <v>206</v>
      </c>
      <c r="X8" s="270" t="s">
        <v>206</v>
      </c>
      <c r="Y8" s="467" t="s">
        <v>433</v>
      </c>
      <c r="Z8" s="467" t="s">
        <v>434</v>
      </c>
      <c r="AA8" s="467" t="s">
        <v>435</v>
      </c>
      <c r="AB8" s="467" t="s">
        <v>436</v>
      </c>
      <c r="AC8" s="186"/>
    </row>
    <row r="9" spans="1:29" ht="37.5" customHeight="1">
      <c r="A9" s="455"/>
      <c r="B9" s="141" t="s">
        <v>279</v>
      </c>
      <c r="C9" s="141" t="s">
        <v>278</v>
      </c>
      <c r="D9" s="468"/>
      <c r="E9" s="141" t="s">
        <v>293</v>
      </c>
      <c r="F9" s="141" t="s">
        <v>294</v>
      </c>
      <c r="G9" s="453"/>
      <c r="H9" s="453"/>
      <c r="I9" s="453"/>
      <c r="J9" s="453"/>
      <c r="K9" s="453"/>
      <c r="L9" s="453"/>
      <c r="M9" s="468"/>
      <c r="N9" s="461"/>
      <c r="O9" s="153" t="s">
        <v>438</v>
      </c>
      <c r="P9" s="153" t="s">
        <v>439</v>
      </c>
      <c r="Q9" s="153" t="s">
        <v>440</v>
      </c>
      <c r="R9" s="153" t="s">
        <v>441</v>
      </c>
      <c r="S9" s="153" t="s">
        <v>442</v>
      </c>
      <c r="T9" s="153" t="s">
        <v>443</v>
      </c>
      <c r="U9" s="153" t="s">
        <v>444</v>
      </c>
      <c r="V9" s="153" t="s">
        <v>445</v>
      </c>
      <c r="W9" s="153" t="s">
        <v>446</v>
      </c>
      <c r="X9" s="153" t="s">
        <v>447</v>
      </c>
      <c r="Y9" s="468"/>
      <c r="Z9" s="468"/>
      <c r="AA9" s="468"/>
      <c r="AB9" s="468"/>
      <c r="AC9" s="186"/>
    </row>
    <row r="10" spans="1:28" ht="13.5" customHeight="1">
      <c r="A10" s="140" t="s">
        <v>36</v>
      </c>
      <c r="B10" s="140" t="s">
        <v>153</v>
      </c>
      <c r="C10" s="140" t="s">
        <v>155</v>
      </c>
      <c r="D10" s="140" t="s">
        <v>299</v>
      </c>
      <c r="E10" s="140" t="s">
        <v>300</v>
      </c>
      <c r="F10" s="140" t="s">
        <v>301</v>
      </c>
      <c r="G10" s="140">
        <v>1</v>
      </c>
      <c r="H10" s="140">
        <v>2</v>
      </c>
      <c r="I10" s="140">
        <v>3</v>
      </c>
      <c r="J10" s="140">
        <v>4</v>
      </c>
      <c r="K10" s="140">
        <v>5</v>
      </c>
      <c r="L10" s="140">
        <v>6</v>
      </c>
      <c r="M10" s="140">
        <v>7</v>
      </c>
      <c r="N10" s="140">
        <v>8</v>
      </c>
      <c r="O10" s="140">
        <v>9</v>
      </c>
      <c r="P10" s="140">
        <v>10</v>
      </c>
      <c r="Q10" s="140">
        <v>11</v>
      </c>
      <c r="R10" s="140">
        <v>12</v>
      </c>
      <c r="S10" s="140">
        <v>13</v>
      </c>
      <c r="T10" s="140">
        <v>14</v>
      </c>
      <c r="U10" s="140">
        <v>15</v>
      </c>
      <c r="V10" s="140">
        <v>16</v>
      </c>
      <c r="W10" s="140">
        <v>17</v>
      </c>
      <c r="X10" s="140">
        <v>18</v>
      </c>
      <c r="Y10" s="140">
        <v>19</v>
      </c>
      <c r="Z10" s="140">
        <v>20</v>
      </c>
      <c r="AA10" s="140">
        <v>21</v>
      </c>
      <c r="AB10" s="140">
        <v>22</v>
      </c>
    </row>
    <row r="11" spans="1:28" ht="24.75" customHeight="1">
      <c r="A11" s="197"/>
      <c r="B11" s="500" t="s">
        <v>144</v>
      </c>
      <c r="C11" s="501"/>
      <c r="D11" s="327"/>
      <c r="E11" s="327"/>
      <c r="F11" s="327"/>
      <c r="G11" s="198"/>
      <c r="H11" s="122">
        <f>H12+H16+H20</f>
        <v>3</v>
      </c>
      <c r="I11" s="122">
        <f aca="true" t="shared" si="0" ref="I11:AB11">I12+I16+I20</f>
        <v>1</v>
      </c>
      <c r="J11" s="122">
        <f>J12+J16+J20</f>
        <v>2</v>
      </c>
      <c r="K11" s="122">
        <f>K12+K16+K20</f>
        <v>2</v>
      </c>
      <c r="L11" s="198"/>
      <c r="M11" s="198"/>
      <c r="N11" s="122">
        <f t="shared" si="0"/>
        <v>3</v>
      </c>
      <c r="O11" s="122">
        <f t="shared" si="0"/>
        <v>0</v>
      </c>
      <c r="P11" s="122">
        <f t="shared" si="0"/>
        <v>0</v>
      </c>
      <c r="Q11" s="122">
        <f t="shared" si="0"/>
        <v>0</v>
      </c>
      <c r="R11" s="122">
        <f t="shared" si="0"/>
        <v>1</v>
      </c>
      <c r="S11" s="122">
        <f t="shared" si="0"/>
        <v>0</v>
      </c>
      <c r="T11" s="122">
        <f t="shared" si="0"/>
        <v>0</v>
      </c>
      <c r="U11" s="122">
        <f t="shared" si="0"/>
        <v>0</v>
      </c>
      <c r="V11" s="122">
        <f t="shared" si="0"/>
        <v>0</v>
      </c>
      <c r="W11" s="122">
        <f t="shared" si="0"/>
        <v>0</v>
      </c>
      <c r="X11" s="122">
        <f t="shared" si="0"/>
        <v>0</v>
      </c>
      <c r="Y11" s="122">
        <f t="shared" si="0"/>
        <v>1</v>
      </c>
      <c r="Z11" s="122">
        <f t="shared" si="0"/>
        <v>0</v>
      </c>
      <c r="AA11" s="122">
        <f t="shared" si="0"/>
        <v>0</v>
      </c>
      <c r="AB11" s="122">
        <f t="shared" si="0"/>
        <v>0</v>
      </c>
    </row>
    <row r="12" spans="1:28" ht="34.5" customHeight="1">
      <c r="A12" s="328" t="s">
        <v>125</v>
      </c>
      <c r="B12" s="498" t="s">
        <v>194</v>
      </c>
      <c r="C12" s="499"/>
      <c r="D12" s="329" t="s">
        <v>195</v>
      </c>
      <c r="E12" s="329"/>
      <c r="F12" s="330"/>
      <c r="G12" s="331"/>
      <c r="H12" s="177">
        <f>COUNTA(H13:H15)</f>
        <v>1</v>
      </c>
      <c r="I12" s="177">
        <f>COUNTA(I13:I15)</f>
        <v>1</v>
      </c>
      <c r="J12" s="177">
        <f>COUNTA(J13:J15)</f>
        <v>1</v>
      </c>
      <c r="K12" s="177">
        <f>COUNTA(K13:K15)</f>
        <v>1</v>
      </c>
      <c r="L12" s="283"/>
      <c r="M12" s="284"/>
      <c r="N12" s="177">
        <f aca="true" t="shared" si="1" ref="N12:AB12">COUNTA(N13:N15)</f>
        <v>1</v>
      </c>
      <c r="O12" s="177">
        <f t="shared" si="1"/>
        <v>0</v>
      </c>
      <c r="P12" s="177">
        <f t="shared" si="1"/>
        <v>0</v>
      </c>
      <c r="Q12" s="177">
        <f t="shared" si="1"/>
        <v>0</v>
      </c>
      <c r="R12" s="177">
        <f t="shared" si="1"/>
        <v>1</v>
      </c>
      <c r="S12" s="177">
        <f t="shared" si="1"/>
        <v>0</v>
      </c>
      <c r="T12" s="177">
        <f t="shared" si="1"/>
        <v>0</v>
      </c>
      <c r="U12" s="177">
        <f t="shared" si="1"/>
        <v>0</v>
      </c>
      <c r="V12" s="177">
        <f t="shared" si="1"/>
        <v>0</v>
      </c>
      <c r="W12" s="177">
        <f t="shared" si="1"/>
        <v>0</v>
      </c>
      <c r="X12" s="177">
        <f t="shared" si="1"/>
        <v>0</v>
      </c>
      <c r="Y12" s="177">
        <f t="shared" si="1"/>
        <v>1</v>
      </c>
      <c r="Z12" s="177">
        <f t="shared" si="1"/>
        <v>0</v>
      </c>
      <c r="AA12" s="177">
        <f t="shared" si="1"/>
        <v>0</v>
      </c>
      <c r="AB12" s="177">
        <f t="shared" si="1"/>
        <v>0</v>
      </c>
    </row>
    <row r="13" spans="1:28" ht="12.75">
      <c r="A13" s="114" t="s">
        <v>126</v>
      </c>
      <c r="B13" s="173" t="s">
        <v>275</v>
      </c>
      <c r="C13" s="174" t="s">
        <v>276</v>
      </c>
      <c r="D13" s="181"/>
      <c r="E13" s="179" t="s">
        <v>295</v>
      </c>
      <c r="F13" s="174" t="s">
        <v>288</v>
      </c>
      <c r="G13" s="120">
        <v>1995</v>
      </c>
      <c r="H13" s="107" t="s">
        <v>39</v>
      </c>
      <c r="I13" s="107"/>
      <c r="J13" s="107" t="s">
        <v>39</v>
      </c>
      <c r="K13" s="107"/>
      <c r="L13" s="108"/>
      <c r="M13" s="109" t="s">
        <v>288</v>
      </c>
      <c r="N13" s="107" t="s">
        <v>39</v>
      </c>
      <c r="O13" s="107"/>
      <c r="P13" s="107"/>
      <c r="Q13" s="107"/>
      <c r="R13" s="107"/>
      <c r="S13" s="107"/>
      <c r="T13" s="107"/>
      <c r="U13" s="107"/>
      <c r="V13" s="107"/>
      <c r="W13" s="107"/>
      <c r="X13" s="107"/>
      <c r="Y13" s="116"/>
      <c r="Z13" s="116"/>
      <c r="AA13" s="107"/>
      <c r="AB13" s="107"/>
    </row>
    <row r="14" spans="1:28" ht="12.75">
      <c r="A14" s="114" t="s">
        <v>127</v>
      </c>
      <c r="B14" s="173" t="s">
        <v>285</v>
      </c>
      <c r="C14" s="174" t="s">
        <v>277</v>
      </c>
      <c r="D14" s="181"/>
      <c r="E14" s="179" t="s">
        <v>296</v>
      </c>
      <c r="F14" s="174" t="s">
        <v>297</v>
      </c>
      <c r="G14" s="120">
        <v>1995</v>
      </c>
      <c r="H14" s="107"/>
      <c r="I14" s="107" t="s">
        <v>39</v>
      </c>
      <c r="J14" s="107"/>
      <c r="K14" s="107" t="s">
        <v>39</v>
      </c>
      <c r="L14" s="108" t="s">
        <v>286</v>
      </c>
      <c r="M14" s="109" t="s">
        <v>289</v>
      </c>
      <c r="N14" s="107"/>
      <c r="O14" s="107"/>
      <c r="P14" s="107"/>
      <c r="Q14" s="107"/>
      <c r="R14" s="107" t="s">
        <v>39</v>
      </c>
      <c r="S14" s="107"/>
      <c r="T14" s="107"/>
      <c r="U14" s="107"/>
      <c r="V14" s="107"/>
      <c r="W14" s="107"/>
      <c r="X14" s="107"/>
      <c r="Y14" s="116" t="s">
        <v>39</v>
      </c>
      <c r="Z14" s="116"/>
      <c r="AA14" s="107"/>
      <c r="AB14" s="107"/>
    </row>
    <row r="15" spans="1:28" ht="12.75">
      <c r="A15" s="115" t="s">
        <v>128</v>
      </c>
      <c r="B15" s="175"/>
      <c r="C15" s="176"/>
      <c r="D15" s="180"/>
      <c r="E15" s="180"/>
      <c r="F15" s="176"/>
      <c r="G15" s="121"/>
      <c r="H15" s="111"/>
      <c r="I15" s="111"/>
      <c r="J15" s="111"/>
      <c r="K15" s="111"/>
      <c r="L15" s="112"/>
      <c r="M15" s="113"/>
      <c r="N15" s="111"/>
      <c r="O15" s="111"/>
      <c r="P15" s="111"/>
      <c r="Q15" s="111"/>
      <c r="R15" s="111"/>
      <c r="S15" s="111"/>
      <c r="T15" s="111"/>
      <c r="U15" s="111"/>
      <c r="V15" s="111"/>
      <c r="W15" s="111"/>
      <c r="X15" s="111"/>
      <c r="Y15" s="188"/>
      <c r="Z15" s="188"/>
      <c r="AA15" s="111"/>
      <c r="AB15" s="111"/>
    </row>
    <row r="16" spans="1:28" ht="34.5" customHeight="1">
      <c r="A16" s="332" t="s">
        <v>129</v>
      </c>
      <c r="B16" s="504" t="s">
        <v>196</v>
      </c>
      <c r="C16" s="505"/>
      <c r="D16" s="329" t="s">
        <v>197</v>
      </c>
      <c r="E16" s="333"/>
      <c r="F16" s="334"/>
      <c r="G16" s="331"/>
      <c r="H16" s="177">
        <f>COUNTA(H17:H19)</f>
        <v>2</v>
      </c>
      <c r="I16" s="177">
        <f>COUNTA(I17:I19)</f>
        <v>0</v>
      </c>
      <c r="J16" s="177">
        <f>COUNTA(J17:J19)</f>
        <v>1</v>
      </c>
      <c r="K16" s="177">
        <f>COUNTA(K17:K19)</f>
        <v>1</v>
      </c>
      <c r="L16" s="283"/>
      <c r="M16" s="284"/>
      <c r="N16" s="177">
        <f aca="true" t="shared" si="2" ref="N16:AB16">COUNTA(N17:N19)</f>
        <v>2</v>
      </c>
      <c r="O16" s="177">
        <f t="shared" si="2"/>
        <v>0</v>
      </c>
      <c r="P16" s="177">
        <f t="shared" si="2"/>
        <v>0</v>
      </c>
      <c r="Q16" s="177">
        <f t="shared" si="2"/>
        <v>0</v>
      </c>
      <c r="R16" s="177">
        <f t="shared" si="2"/>
        <v>0</v>
      </c>
      <c r="S16" s="177">
        <f t="shared" si="2"/>
        <v>0</v>
      </c>
      <c r="T16" s="177">
        <f t="shared" si="2"/>
        <v>0</v>
      </c>
      <c r="U16" s="177">
        <f t="shared" si="2"/>
        <v>0</v>
      </c>
      <c r="V16" s="177">
        <f t="shared" si="2"/>
        <v>0</v>
      </c>
      <c r="W16" s="177">
        <f t="shared" si="2"/>
        <v>0</v>
      </c>
      <c r="X16" s="177">
        <f t="shared" si="2"/>
        <v>0</v>
      </c>
      <c r="Y16" s="177">
        <f t="shared" si="2"/>
        <v>0</v>
      </c>
      <c r="Z16" s="177">
        <f t="shared" si="2"/>
        <v>0</v>
      </c>
      <c r="AA16" s="177">
        <f t="shared" si="2"/>
        <v>0</v>
      </c>
      <c r="AB16" s="177">
        <f t="shared" si="2"/>
        <v>0</v>
      </c>
    </row>
    <row r="17" spans="1:28" ht="12.75">
      <c r="A17" s="114" t="s">
        <v>131</v>
      </c>
      <c r="B17" s="173" t="s">
        <v>280</v>
      </c>
      <c r="C17" s="174" t="s">
        <v>281</v>
      </c>
      <c r="D17" s="181"/>
      <c r="E17" s="181"/>
      <c r="F17" s="174"/>
      <c r="G17" s="120"/>
      <c r="H17" s="107" t="s">
        <v>39</v>
      </c>
      <c r="I17" s="107"/>
      <c r="J17" s="107"/>
      <c r="K17" s="107" t="s">
        <v>39</v>
      </c>
      <c r="L17" s="108"/>
      <c r="M17" s="109" t="s">
        <v>290</v>
      </c>
      <c r="N17" s="107" t="s">
        <v>39</v>
      </c>
      <c r="O17" s="107"/>
      <c r="P17" s="107"/>
      <c r="Q17" s="107"/>
      <c r="R17" s="107"/>
      <c r="S17" s="107"/>
      <c r="T17" s="107"/>
      <c r="U17" s="107"/>
      <c r="V17" s="107"/>
      <c r="W17" s="107"/>
      <c r="X17" s="107"/>
      <c r="Y17" s="116"/>
      <c r="Z17" s="116"/>
      <c r="AA17" s="107"/>
      <c r="AB17" s="107"/>
    </row>
    <row r="18" spans="1:28" ht="12.75">
      <c r="A18" s="114" t="s">
        <v>166</v>
      </c>
      <c r="B18" s="173" t="s">
        <v>282</v>
      </c>
      <c r="C18" s="174" t="s">
        <v>283</v>
      </c>
      <c r="D18" s="181"/>
      <c r="E18" s="181"/>
      <c r="F18" s="174"/>
      <c r="G18" s="120"/>
      <c r="H18" s="107" t="s">
        <v>39</v>
      </c>
      <c r="I18" s="107"/>
      <c r="J18" s="107" t="s">
        <v>39</v>
      </c>
      <c r="K18" s="107"/>
      <c r="L18" s="108"/>
      <c r="M18" s="109" t="s">
        <v>291</v>
      </c>
      <c r="N18" s="107" t="s">
        <v>39</v>
      </c>
      <c r="O18" s="107"/>
      <c r="P18" s="107"/>
      <c r="Q18" s="107"/>
      <c r="R18" s="107"/>
      <c r="S18" s="107"/>
      <c r="T18" s="107"/>
      <c r="U18" s="107"/>
      <c r="V18" s="107"/>
      <c r="W18" s="107"/>
      <c r="X18" s="107"/>
      <c r="Y18" s="116"/>
      <c r="Z18" s="116"/>
      <c r="AA18" s="107"/>
      <c r="AB18" s="107"/>
    </row>
    <row r="19" spans="1:28" ht="12.75">
      <c r="A19" s="115" t="s">
        <v>167</v>
      </c>
      <c r="B19" s="175"/>
      <c r="C19" s="176"/>
      <c r="D19" s="180"/>
      <c r="E19" s="180"/>
      <c r="F19" s="176"/>
      <c r="G19" s="121"/>
      <c r="H19" s="111"/>
      <c r="I19" s="111"/>
      <c r="J19" s="111"/>
      <c r="K19" s="111"/>
      <c r="L19" s="112"/>
      <c r="M19" s="113"/>
      <c r="N19" s="111"/>
      <c r="O19" s="111"/>
      <c r="P19" s="111"/>
      <c r="Q19" s="111"/>
      <c r="R19" s="111"/>
      <c r="S19" s="111"/>
      <c r="T19" s="111"/>
      <c r="U19" s="111"/>
      <c r="V19" s="111"/>
      <c r="W19" s="111"/>
      <c r="X19" s="111"/>
      <c r="Y19" s="188"/>
      <c r="Z19" s="188"/>
      <c r="AA19" s="111"/>
      <c r="AB19" s="111"/>
    </row>
    <row r="20" spans="1:28" ht="34.5" customHeight="1">
      <c r="A20" s="332" t="s">
        <v>132</v>
      </c>
      <c r="B20" s="506" t="s">
        <v>164</v>
      </c>
      <c r="C20" s="507"/>
      <c r="D20" s="333"/>
      <c r="E20" s="333"/>
      <c r="F20" s="334"/>
      <c r="G20" s="331"/>
      <c r="H20" s="177">
        <f>COUNTA(H21:H23)</f>
        <v>0</v>
      </c>
      <c r="I20" s="177">
        <f>COUNTA(I21:I23)</f>
        <v>0</v>
      </c>
      <c r="J20" s="177">
        <f>COUNTA(J21:J23)</f>
        <v>0</v>
      </c>
      <c r="K20" s="177">
        <f>COUNTA(K21:K23)</f>
        <v>0</v>
      </c>
      <c r="L20" s="283"/>
      <c r="M20" s="284"/>
      <c r="N20" s="177">
        <f aca="true" t="shared" si="3" ref="N20:AB20">COUNTA(N21:N23)</f>
        <v>0</v>
      </c>
      <c r="O20" s="177">
        <f t="shared" si="3"/>
        <v>0</v>
      </c>
      <c r="P20" s="177">
        <f t="shared" si="3"/>
        <v>0</v>
      </c>
      <c r="Q20" s="177">
        <f t="shared" si="3"/>
        <v>0</v>
      </c>
      <c r="R20" s="177">
        <f t="shared" si="3"/>
        <v>0</v>
      </c>
      <c r="S20" s="177">
        <f t="shared" si="3"/>
        <v>0</v>
      </c>
      <c r="T20" s="177">
        <f t="shared" si="3"/>
        <v>0</v>
      </c>
      <c r="U20" s="177">
        <f t="shared" si="3"/>
        <v>0</v>
      </c>
      <c r="V20" s="177">
        <f t="shared" si="3"/>
        <v>0</v>
      </c>
      <c r="W20" s="177">
        <f t="shared" si="3"/>
        <v>0</v>
      </c>
      <c r="X20" s="177">
        <f t="shared" si="3"/>
        <v>0</v>
      </c>
      <c r="Y20" s="177">
        <f t="shared" si="3"/>
        <v>0</v>
      </c>
      <c r="Z20" s="177">
        <f t="shared" si="3"/>
        <v>0</v>
      </c>
      <c r="AA20" s="177">
        <f t="shared" si="3"/>
        <v>0</v>
      </c>
      <c r="AB20" s="177">
        <f t="shared" si="3"/>
        <v>0</v>
      </c>
    </row>
    <row r="21" spans="1:28" ht="12.75">
      <c r="A21" s="114"/>
      <c r="B21" s="173"/>
      <c r="C21" s="174"/>
      <c r="D21" s="181"/>
      <c r="E21" s="181"/>
      <c r="F21" s="174"/>
      <c r="G21" s="120"/>
      <c r="H21" s="107"/>
      <c r="I21" s="107"/>
      <c r="J21" s="107"/>
      <c r="K21" s="107"/>
      <c r="L21" s="108"/>
      <c r="M21" s="109"/>
      <c r="N21" s="107"/>
      <c r="O21" s="107"/>
      <c r="P21" s="107"/>
      <c r="Q21" s="107"/>
      <c r="R21" s="107"/>
      <c r="S21" s="107"/>
      <c r="T21" s="107"/>
      <c r="U21" s="107"/>
      <c r="V21" s="107"/>
      <c r="W21" s="107"/>
      <c r="X21" s="107"/>
      <c r="Y21" s="116"/>
      <c r="Z21" s="116"/>
      <c r="AA21" s="107"/>
      <c r="AB21" s="107"/>
    </row>
    <row r="22" spans="1:28" ht="12.75">
      <c r="A22" s="114"/>
      <c r="B22" s="173"/>
      <c r="C22" s="174"/>
      <c r="D22" s="181"/>
      <c r="E22" s="181"/>
      <c r="F22" s="174"/>
      <c r="G22" s="120"/>
      <c r="H22" s="107"/>
      <c r="I22" s="107"/>
      <c r="J22" s="107"/>
      <c r="K22" s="107"/>
      <c r="L22" s="108"/>
      <c r="M22" s="109"/>
      <c r="N22" s="107"/>
      <c r="O22" s="107"/>
      <c r="P22" s="107"/>
      <c r="Q22" s="107"/>
      <c r="R22" s="107"/>
      <c r="S22" s="107"/>
      <c r="T22" s="107"/>
      <c r="U22" s="107"/>
      <c r="V22" s="107"/>
      <c r="W22" s="107"/>
      <c r="X22" s="107"/>
      <c r="Y22" s="116"/>
      <c r="Z22" s="116"/>
      <c r="AA22" s="107"/>
      <c r="AB22" s="107"/>
    </row>
    <row r="23" spans="1:28" ht="12.75">
      <c r="A23" s="115"/>
      <c r="B23" s="175"/>
      <c r="C23" s="176"/>
      <c r="D23" s="180"/>
      <c r="E23" s="180"/>
      <c r="F23" s="176"/>
      <c r="G23" s="121"/>
      <c r="H23" s="111"/>
      <c r="I23" s="111"/>
      <c r="J23" s="111"/>
      <c r="K23" s="111"/>
      <c r="L23" s="112"/>
      <c r="M23" s="113"/>
      <c r="N23" s="111"/>
      <c r="O23" s="111"/>
      <c r="P23" s="111"/>
      <c r="Q23" s="111"/>
      <c r="R23" s="111"/>
      <c r="S23" s="111"/>
      <c r="T23" s="111"/>
      <c r="U23" s="111"/>
      <c r="V23" s="111"/>
      <c r="W23" s="111"/>
      <c r="X23" s="111"/>
      <c r="Y23" s="188"/>
      <c r="Z23" s="188"/>
      <c r="AA23" s="111"/>
      <c r="AB23" s="111"/>
    </row>
    <row r="24" spans="1:28" s="84" customFormat="1" ht="12.75">
      <c r="A24" s="79" t="s">
        <v>103</v>
      </c>
      <c r="B24" s="85"/>
      <c r="C24" s="85"/>
      <c r="D24" s="182"/>
      <c r="E24" s="182"/>
      <c r="F24" s="85"/>
      <c r="G24" s="83"/>
      <c r="H24" s="82"/>
      <c r="I24" s="82"/>
      <c r="J24" s="82"/>
      <c r="K24" s="82"/>
      <c r="L24" s="82"/>
      <c r="M24" s="82"/>
      <c r="N24" s="189"/>
      <c r="O24" s="189"/>
      <c r="P24" s="189"/>
      <c r="Q24" s="189"/>
      <c r="R24" s="189"/>
      <c r="S24" s="189"/>
      <c r="T24" s="189"/>
      <c r="U24" s="189"/>
      <c r="V24" s="189"/>
      <c r="W24" s="189"/>
      <c r="X24" s="190"/>
      <c r="Y24" s="190"/>
      <c r="Z24" s="190"/>
      <c r="AA24" s="190"/>
      <c r="AB24" s="190"/>
    </row>
    <row r="25" spans="1:28" s="160" customFormat="1" ht="11.25">
      <c r="A25" s="159" t="s">
        <v>200</v>
      </c>
      <c r="D25" s="183"/>
      <c r="E25" s="183"/>
      <c r="G25" s="161"/>
      <c r="H25" s="162"/>
      <c r="I25" s="162"/>
      <c r="J25" s="162"/>
      <c r="K25" s="162"/>
      <c r="L25" s="162"/>
      <c r="M25" s="162"/>
      <c r="N25" s="191"/>
      <c r="O25" s="191"/>
      <c r="P25" s="191"/>
      <c r="Q25" s="191"/>
      <c r="R25" s="191"/>
      <c r="S25" s="191"/>
      <c r="T25" s="191"/>
      <c r="U25" s="191"/>
      <c r="V25" s="191"/>
      <c r="W25" s="191"/>
      <c r="X25" s="192"/>
      <c r="Y25" s="192"/>
      <c r="Z25" s="192"/>
      <c r="AA25" s="192"/>
      <c r="AB25" s="192"/>
    </row>
    <row r="26" spans="1:28" s="160" customFormat="1" ht="11.25">
      <c r="A26" s="159" t="s">
        <v>304</v>
      </c>
      <c r="D26" s="183"/>
      <c r="E26" s="183"/>
      <c r="G26" s="161"/>
      <c r="H26" s="162"/>
      <c r="I26" s="162"/>
      <c r="J26" s="162"/>
      <c r="K26" s="162"/>
      <c r="L26" s="162"/>
      <c r="M26" s="162"/>
      <c r="N26" s="191"/>
      <c r="O26" s="191"/>
      <c r="P26" s="191"/>
      <c r="Q26" s="191"/>
      <c r="R26" s="191"/>
      <c r="S26" s="191"/>
      <c r="T26" s="191"/>
      <c r="U26" s="191"/>
      <c r="V26" s="191"/>
      <c r="W26" s="191"/>
      <c r="X26" s="192"/>
      <c r="Y26" s="192"/>
      <c r="Z26" s="192"/>
      <c r="AA26" s="192"/>
      <c r="AB26" s="192"/>
    </row>
    <row r="27" spans="1:28" s="160" customFormat="1" ht="11.25">
      <c r="A27" s="196" t="s">
        <v>302</v>
      </c>
      <c r="D27" s="183"/>
      <c r="E27" s="183"/>
      <c r="G27" s="161"/>
      <c r="H27" s="162"/>
      <c r="I27" s="162"/>
      <c r="J27" s="162"/>
      <c r="K27" s="162"/>
      <c r="L27" s="162"/>
      <c r="M27" s="162"/>
      <c r="N27" s="191"/>
      <c r="O27" s="191"/>
      <c r="P27" s="191"/>
      <c r="Q27" s="191"/>
      <c r="R27" s="191"/>
      <c r="S27" s="191"/>
      <c r="T27" s="191"/>
      <c r="U27" s="191"/>
      <c r="V27" s="191"/>
      <c r="W27" s="191"/>
      <c r="X27" s="192"/>
      <c r="Y27" s="192"/>
      <c r="Z27" s="192"/>
      <c r="AA27" s="192"/>
      <c r="AB27" s="192"/>
    </row>
    <row r="28" spans="1:28" s="160" customFormat="1" ht="11.25">
      <c r="A28" s="196" t="s">
        <v>303</v>
      </c>
      <c r="D28" s="183"/>
      <c r="E28" s="183"/>
      <c r="G28" s="161"/>
      <c r="H28" s="162"/>
      <c r="I28" s="162"/>
      <c r="J28" s="162"/>
      <c r="K28" s="162"/>
      <c r="L28" s="162"/>
      <c r="M28" s="162"/>
      <c r="N28" s="191"/>
      <c r="O28" s="191"/>
      <c r="P28" s="191"/>
      <c r="Q28" s="191"/>
      <c r="R28" s="191"/>
      <c r="S28" s="191"/>
      <c r="T28" s="191"/>
      <c r="U28" s="191"/>
      <c r="V28" s="191"/>
      <c r="W28" s="191"/>
      <c r="X28" s="192"/>
      <c r="Y28" s="192"/>
      <c r="Z28" s="192"/>
      <c r="AA28" s="192"/>
      <c r="AB28" s="192"/>
    </row>
    <row r="29" spans="1:28" s="84" customFormat="1" ht="11.25">
      <c r="A29" s="154" t="s">
        <v>217</v>
      </c>
      <c r="D29" s="184"/>
      <c r="E29" s="184"/>
      <c r="G29" s="83"/>
      <c r="H29" s="82"/>
      <c r="I29" s="82"/>
      <c r="J29" s="82"/>
      <c r="K29" s="82"/>
      <c r="L29" s="82"/>
      <c r="M29" s="82"/>
      <c r="N29" s="189"/>
      <c r="O29" s="189"/>
      <c r="P29" s="189"/>
      <c r="Q29" s="189"/>
      <c r="R29" s="189"/>
      <c r="S29" s="189"/>
      <c r="T29" s="189"/>
      <c r="U29" s="189"/>
      <c r="V29" s="189"/>
      <c r="W29" s="189"/>
      <c r="X29" s="190"/>
      <c r="Y29" s="190"/>
      <c r="Z29" s="190"/>
      <c r="AA29" s="190"/>
      <c r="AB29" s="190"/>
    </row>
    <row r="30" spans="1:28" s="84" customFormat="1" ht="11.25">
      <c r="A30" s="154" t="s">
        <v>234</v>
      </c>
      <c r="D30" s="184"/>
      <c r="E30" s="184"/>
      <c r="G30" s="83"/>
      <c r="H30" s="82"/>
      <c r="I30" s="82"/>
      <c r="J30" s="82"/>
      <c r="K30" s="82"/>
      <c r="L30" s="82"/>
      <c r="M30" s="82"/>
      <c r="N30" s="189"/>
      <c r="O30" s="189"/>
      <c r="P30" s="189"/>
      <c r="Q30" s="189"/>
      <c r="R30" s="189"/>
      <c r="S30" s="189"/>
      <c r="T30" s="189"/>
      <c r="U30" s="189"/>
      <c r="V30" s="189"/>
      <c r="W30" s="189"/>
      <c r="X30" s="190"/>
      <c r="Y30" s="190"/>
      <c r="Z30" s="190"/>
      <c r="AA30" s="190"/>
      <c r="AB30" s="190"/>
    </row>
    <row r="31" spans="1:28" s="84" customFormat="1" ht="11.25">
      <c r="A31" s="85" t="s">
        <v>235</v>
      </c>
      <c r="D31" s="184"/>
      <c r="E31" s="184"/>
      <c r="G31" s="83"/>
      <c r="H31" s="82"/>
      <c r="I31" s="82"/>
      <c r="J31" s="82"/>
      <c r="K31" s="82"/>
      <c r="L31" s="82"/>
      <c r="M31" s="82"/>
      <c r="N31" s="189"/>
      <c r="O31" s="189"/>
      <c r="P31" s="189"/>
      <c r="Q31" s="189"/>
      <c r="R31" s="189"/>
      <c r="S31" s="189"/>
      <c r="T31" s="189"/>
      <c r="U31" s="189"/>
      <c r="V31" s="189"/>
      <c r="W31" s="189"/>
      <c r="X31" s="190"/>
      <c r="Y31" s="190"/>
      <c r="Z31" s="190"/>
      <c r="AA31" s="190"/>
      <c r="AB31" s="190"/>
    </row>
    <row r="32" spans="1:28" s="84" customFormat="1" ht="11.25">
      <c r="A32" s="154" t="s">
        <v>221</v>
      </c>
      <c r="D32" s="184"/>
      <c r="E32" s="184"/>
      <c r="G32" s="83"/>
      <c r="H32" s="82"/>
      <c r="I32" s="82"/>
      <c r="J32" s="82"/>
      <c r="K32" s="82"/>
      <c r="L32" s="82"/>
      <c r="M32" s="82"/>
      <c r="N32" s="189"/>
      <c r="O32" s="189"/>
      <c r="P32" s="189"/>
      <c r="Q32" s="189"/>
      <c r="R32" s="189"/>
      <c r="S32" s="189"/>
      <c r="T32" s="189"/>
      <c r="U32" s="189"/>
      <c r="V32" s="189"/>
      <c r="W32" s="189"/>
      <c r="X32" s="190"/>
      <c r="Y32" s="190"/>
      <c r="Z32" s="190"/>
      <c r="AA32" s="190"/>
      <c r="AB32" s="190"/>
    </row>
    <row r="33" spans="1:28" s="84" customFormat="1" ht="11.25">
      <c r="A33" s="154" t="s">
        <v>222</v>
      </c>
      <c r="D33" s="184"/>
      <c r="E33" s="184"/>
      <c r="G33" s="83"/>
      <c r="H33" s="82"/>
      <c r="I33" s="82"/>
      <c r="J33" s="82"/>
      <c r="K33" s="82"/>
      <c r="L33" s="82"/>
      <c r="M33" s="82"/>
      <c r="N33" s="189"/>
      <c r="O33" s="189"/>
      <c r="P33" s="189"/>
      <c r="Q33" s="189"/>
      <c r="R33" s="189"/>
      <c r="S33" s="189"/>
      <c r="T33" s="189"/>
      <c r="U33" s="189"/>
      <c r="V33" s="189"/>
      <c r="W33" s="189"/>
      <c r="X33" s="190"/>
      <c r="Y33" s="190"/>
      <c r="Z33" s="190"/>
      <c r="AA33" s="190"/>
      <c r="AB33" s="190"/>
    </row>
    <row r="34" spans="1:28" s="84" customFormat="1" ht="11.25">
      <c r="A34" s="154" t="s">
        <v>223</v>
      </c>
      <c r="D34" s="184"/>
      <c r="E34" s="184"/>
      <c r="G34" s="83"/>
      <c r="H34" s="82"/>
      <c r="I34" s="82"/>
      <c r="J34" s="82"/>
      <c r="K34" s="82"/>
      <c r="L34" s="82"/>
      <c r="M34" s="82"/>
      <c r="N34" s="189"/>
      <c r="O34" s="189"/>
      <c r="P34" s="189"/>
      <c r="Q34" s="189"/>
      <c r="R34" s="189"/>
      <c r="S34" s="189"/>
      <c r="T34" s="189"/>
      <c r="U34" s="189"/>
      <c r="V34" s="189"/>
      <c r="W34" s="189"/>
      <c r="X34" s="190"/>
      <c r="Y34" s="190"/>
      <c r="Z34" s="190"/>
      <c r="AA34" s="190"/>
      <c r="AB34" s="190"/>
    </row>
    <row r="35" spans="1:28" s="84" customFormat="1" ht="11.25">
      <c r="A35" s="154" t="s">
        <v>224</v>
      </c>
      <c r="D35" s="184"/>
      <c r="E35" s="184"/>
      <c r="G35" s="83"/>
      <c r="H35" s="82"/>
      <c r="I35" s="82"/>
      <c r="J35" s="82"/>
      <c r="K35" s="82"/>
      <c r="L35" s="82"/>
      <c r="M35" s="82"/>
      <c r="N35" s="189"/>
      <c r="O35" s="189"/>
      <c r="P35" s="189"/>
      <c r="Q35" s="189"/>
      <c r="R35" s="189"/>
      <c r="S35" s="189"/>
      <c r="T35" s="189"/>
      <c r="U35" s="189"/>
      <c r="V35" s="189"/>
      <c r="W35" s="189"/>
      <c r="X35" s="190"/>
      <c r="Y35" s="190"/>
      <c r="Z35" s="190"/>
      <c r="AA35" s="190"/>
      <c r="AB35" s="190"/>
    </row>
    <row r="36" spans="1:28" s="84" customFormat="1" ht="11.25">
      <c r="A36" s="154" t="s">
        <v>225</v>
      </c>
      <c r="D36" s="184"/>
      <c r="E36" s="184"/>
      <c r="G36" s="83"/>
      <c r="H36" s="82"/>
      <c r="I36" s="82"/>
      <c r="J36" s="82"/>
      <c r="K36" s="82"/>
      <c r="L36" s="82"/>
      <c r="M36" s="82"/>
      <c r="N36" s="189"/>
      <c r="O36" s="189"/>
      <c r="P36" s="189"/>
      <c r="Q36" s="189"/>
      <c r="R36" s="189"/>
      <c r="S36" s="189"/>
      <c r="T36" s="189"/>
      <c r="U36" s="189"/>
      <c r="V36" s="189"/>
      <c r="W36" s="189"/>
      <c r="X36" s="190"/>
      <c r="Y36" s="190"/>
      <c r="Z36" s="190"/>
      <c r="AA36" s="190"/>
      <c r="AB36" s="190"/>
    </row>
    <row r="37" spans="1:28" s="84" customFormat="1" ht="11.25">
      <c r="A37" s="154" t="s">
        <v>226</v>
      </c>
      <c r="D37" s="184"/>
      <c r="E37" s="184"/>
      <c r="G37" s="83"/>
      <c r="H37" s="82"/>
      <c r="I37" s="82"/>
      <c r="J37" s="82"/>
      <c r="K37" s="82"/>
      <c r="L37" s="82"/>
      <c r="M37" s="82"/>
      <c r="N37" s="189"/>
      <c r="O37" s="189"/>
      <c r="P37" s="189"/>
      <c r="Q37" s="189"/>
      <c r="R37" s="189"/>
      <c r="S37" s="189"/>
      <c r="T37" s="189"/>
      <c r="U37" s="189"/>
      <c r="V37" s="189"/>
      <c r="W37" s="189"/>
      <c r="X37" s="190"/>
      <c r="Y37" s="190"/>
      <c r="Z37" s="190"/>
      <c r="AA37" s="190"/>
      <c r="AB37" s="190"/>
    </row>
    <row r="38" spans="1:28" s="84" customFormat="1" ht="11.25">
      <c r="A38" s="154" t="s">
        <v>227</v>
      </c>
      <c r="D38" s="184"/>
      <c r="E38" s="184"/>
      <c r="G38" s="83"/>
      <c r="H38" s="82"/>
      <c r="I38" s="82"/>
      <c r="J38" s="82"/>
      <c r="K38" s="82"/>
      <c r="L38" s="82"/>
      <c r="M38" s="82"/>
      <c r="N38" s="189"/>
      <c r="O38" s="189"/>
      <c r="P38" s="189"/>
      <c r="Q38" s="189"/>
      <c r="R38" s="189"/>
      <c r="S38" s="189"/>
      <c r="T38" s="189"/>
      <c r="U38" s="189"/>
      <c r="V38" s="189"/>
      <c r="W38" s="189"/>
      <c r="X38" s="190"/>
      <c r="Y38" s="190"/>
      <c r="Z38" s="190"/>
      <c r="AA38" s="190"/>
      <c r="AB38" s="190"/>
    </row>
    <row r="39" spans="1:28" s="84" customFormat="1" ht="11.25">
      <c r="A39" s="154" t="s">
        <v>228</v>
      </c>
      <c r="D39" s="184"/>
      <c r="E39" s="184"/>
      <c r="G39" s="83"/>
      <c r="H39" s="82"/>
      <c r="I39" s="82"/>
      <c r="J39" s="82"/>
      <c r="K39" s="82"/>
      <c r="L39" s="82"/>
      <c r="M39" s="82"/>
      <c r="N39" s="189"/>
      <c r="O39" s="189"/>
      <c r="P39" s="189"/>
      <c r="Q39" s="189"/>
      <c r="R39" s="189"/>
      <c r="S39" s="189"/>
      <c r="T39" s="189"/>
      <c r="U39" s="189"/>
      <c r="V39" s="189"/>
      <c r="W39" s="189"/>
      <c r="X39" s="190"/>
      <c r="Y39" s="190"/>
      <c r="Z39" s="190"/>
      <c r="AA39" s="190"/>
      <c r="AB39" s="190"/>
    </row>
    <row r="40" spans="1:28" s="165" customFormat="1" ht="11.25">
      <c r="A40" s="164" t="s">
        <v>229</v>
      </c>
      <c r="D40" s="185"/>
      <c r="E40" s="185"/>
      <c r="G40" s="166"/>
      <c r="H40" s="167"/>
      <c r="I40" s="167"/>
      <c r="J40" s="167"/>
      <c r="K40" s="167"/>
      <c r="L40" s="167"/>
      <c r="M40" s="167"/>
      <c r="N40" s="193"/>
      <c r="O40" s="193"/>
      <c r="P40" s="193"/>
      <c r="Q40" s="193"/>
      <c r="R40" s="193"/>
      <c r="S40" s="193"/>
      <c r="T40" s="193"/>
      <c r="U40" s="193"/>
      <c r="V40" s="193"/>
      <c r="W40" s="193"/>
      <c r="X40" s="194"/>
      <c r="Y40" s="194"/>
      <c r="Z40" s="194"/>
      <c r="AA40" s="194"/>
      <c r="AB40" s="194"/>
    </row>
  </sheetData>
  <sheetProtection/>
  <mergeCells count="29">
    <mergeCell ref="H6:I6"/>
    <mergeCell ref="J6:L6"/>
    <mergeCell ref="M6:M9"/>
    <mergeCell ref="B16:C16"/>
    <mergeCell ref="B20:C20"/>
    <mergeCell ref="H7:H9"/>
    <mergeCell ref="I7:I9"/>
    <mergeCell ref="J7:J9"/>
    <mergeCell ref="E6:F8"/>
    <mergeCell ref="A2:AB2"/>
    <mergeCell ref="A3:AB3"/>
    <mergeCell ref="A4:AB4"/>
    <mergeCell ref="A6:A9"/>
    <mergeCell ref="G6:G9"/>
    <mergeCell ref="Y8:Y9"/>
    <mergeCell ref="Z8:Z9"/>
    <mergeCell ref="AA8:AA9"/>
    <mergeCell ref="AB8:AB9"/>
    <mergeCell ref="Y7:AB7"/>
    <mergeCell ref="N6:AB6"/>
    <mergeCell ref="B12:C12"/>
    <mergeCell ref="B11:C11"/>
    <mergeCell ref="D6:D9"/>
    <mergeCell ref="B6:C8"/>
    <mergeCell ref="N8:N9"/>
    <mergeCell ref="K7:L7"/>
    <mergeCell ref="K8:K9"/>
    <mergeCell ref="L8:L9"/>
    <mergeCell ref="N7:X7"/>
  </mergeCells>
  <dataValidations count="1">
    <dataValidation type="decimal" allowBlank="1" showInputMessage="1" showErrorMessage="1" promptTitle="Nhập sô!" prompt="Nhập số liệu" errorTitle="Lỗi" error="Chỉ được nhập số!" sqref="G12:G23">
      <formula1>0</formula1>
      <formula2>9999999</formula2>
    </dataValidation>
  </dataValidations>
  <printOptions horizontalCentered="1"/>
  <pageMargins left="0.35" right="0.2" top="0.2" bottom="0.35" header="0.15" footer="0.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AC40"/>
  <sheetViews>
    <sheetView zoomScale="85" zoomScaleNormal="85" zoomScalePageLayoutView="0" workbookViewId="0" topLeftCell="A1">
      <selection activeCell="A4" sqref="A4:AB4"/>
    </sheetView>
  </sheetViews>
  <sheetFormatPr defaultColWidth="8.88671875" defaultRowHeight="15"/>
  <cols>
    <col min="1" max="1" width="3.99609375" style="53" customWidth="1"/>
    <col min="2" max="2" width="11.3359375" style="53" customWidth="1"/>
    <col min="3" max="3" width="6.10546875" style="53" customWidth="1"/>
    <col min="4" max="4" width="9.6640625" style="59" customWidth="1"/>
    <col min="5" max="5" width="8.99609375" style="59" customWidth="1"/>
    <col min="6" max="6" width="6.3359375" style="53" customWidth="1"/>
    <col min="7" max="7" width="4.5546875" style="138" customWidth="1"/>
    <col min="8" max="8" width="4.5546875" style="59" customWidth="1"/>
    <col min="9" max="9" width="4.3359375" style="59" customWidth="1"/>
    <col min="10" max="10" width="4.77734375" style="53" customWidth="1"/>
    <col min="11" max="11" width="3.99609375" style="53" customWidth="1"/>
    <col min="12" max="12" width="6.5546875" style="53" customWidth="1"/>
    <col min="13" max="13" width="8.3359375" style="138" customWidth="1"/>
    <col min="14" max="24" width="4.77734375" style="104" customWidth="1"/>
    <col min="25" max="25" width="5.99609375" style="195" customWidth="1"/>
    <col min="26" max="26" width="5.77734375" style="195" customWidth="1"/>
    <col min="27" max="27" width="5.99609375" style="104" customWidth="1"/>
    <col min="28" max="28" width="5.77734375" style="104" customWidth="1"/>
    <col min="29" max="45" width="3.21484375" style="53" customWidth="1"/>
    <col min="46" max="16384" width="8.88671875" style="53" customWidth="1"/>
  </cols>
  <sheetData>
    <row r="1" spans="1:28" ht="15" customHeight="1">
      <c r="A1" s="86" t="s">
        <v>407</v>
      </c>
      <c r="B1" s="86"/>
      <c r="C1" s="86"/>
      <c r="D1" s="142"/>
      <c r="E1" s="142"/>
      <c r="F1" s="86"/>
      <c r="G1" s="87"/>
      <c r="H1" s="88"/>
      <c r="I1" s="92"/>
      <c r="J1" s="89"/>
      <c r="K1" s="89"/>
      <c r="L1" s="89"/>
      <c r="M1" s="89"/>
      <c r="N1" s="102"/>
      <c r="O1" s="102"/>
      <c r="P1" s="102"/>
      <c r="Q1" s="102"/>
      <c r="R1" s="102"/>
      <c r="S1" s="102"/>
      <c r="T1" s="102"/>
      <c r="U1" s="102"/>
      <c r="V1" s="102"/>
      <c r="W1" s="102"/>
      <c r="X1" s="102"/>
      <c r="Y1" s="102"/>
      <c r="Z1" s="102"/>
      <c r="AA1" s="102"/>
      <c r="AB1" s="103"/>
    </row>
    <row r="2" spans="1:28" ht="12.75">
      <c r="A2" s="456" t="s">
        <v>306</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row>
    <row r="3" spans="1:28" ht="12.75">
      <c r="A3" s="457" t="s">
        <v>59</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row>
    <row r="4" spans="1:28" ht="12.75">
      <c r="A4" s="458" t="s">
        <v>468</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row>
    <row r="5" spans="1:28" ht="12.75">
      <c r="A5" s="61"/>
      <c r="B5" s="76"/>
      <c r="C5" s="76"/>
      <c r="D5" s="178"/>
      <c r="E5" s="178"/>
      <c r="F5" s="76"/>
      <c r="G5" s="90"/>
      <c r="H5" s="93"/>
      <c r="I5" s="93"/>
      <c r="J5" s="91"/>
      <c r="K5" s="91"/>
      <c r="L5" s="91"/>
      <c r="M5" s="89"/>
      <c r="N5" s="143"/>
      <c r="O5" s="143"/>
      <c r="P5" s="143"/>
      <c r="Q5" s="143"/>
      <c r="R5" s="143"/>
      <c r="S5" s="143"/>
      <c r="T5" s="143"/>
      <c r="U5" s="143"/>
      <c r="V5" s="143"/>
      <c r="W5" s="143"/>
      <c r="X5" s="143"/>
      <c r="Y5" s="102"/>
      <c r="Z5" s="102"/>
      <c r="AA5" s="143"/>
      <c r="AB5" s="187" t="s">
        <v>112</v>
      </c>
    </row>
    <row r="6" spans="1:28" ht="12.75" customHeight="1">
      <c r="A6" s="455" t="s">
        <v>113</v>
      </c>
      <c r="B6" s="453" t="s">
        <v>274</v>
      </c>
      <c r="C6" s="453"/>
      <c r="D6" s="467" t="s">
        <v>459</v>
      </c>
      <c r="E6" s="453" t="s">
        <v>292</v>
      </c>
      <c r="F6" s="453"/>
      <c r="G6" s="453" t="s">
        <v>150</v>
      </c>
      <c r="H6" s="453" t="s">
        <v>0</v>
      </c>
      <c r="I6" s="453"/>
      <c r="J6" s="453" t="s">
        <v>284</v>
      </c>
      <c r="K6" s="453"/>
      <c r="L6" s="453"/>
      <c r="M6" s="467" t="s">
        <v>287</v>
      </c>
      <c r="N6" s="495" t="s">
        <v>24</v>
      </c>
      <c r="O6" s="496"/>
      <c r="P6" s="496"/>
      <c r="Q6" s="496"/>
      <c r="R6" s="496"/>
      <c r="S6" s="496"/>
      <c r="T6" s="496"/>
      <c r="U6" s="496"/>
      <c r="V6" s="496"/>
      <c r="W6" s="496"/>
      <c r="X6" s="496"/>
      <c r="Y6" s="496"/>
      <c r="Z6" s="496"/>
      <c r="AA6" s="496"/>
      <c r="AB6" s="497"/>
    </row>
    <row r="7" spans="1:29" ht="12.75" customHeight="1">
      <c r="A7" s="455"/>
      <c r="B7" s="453"/>
      <c r="C7" s="453"/>
      <c r="D7" s="502"/>
      <c r="E7" s="453"/>
      <c r="F7" s="453"/>
      <c r="G7" s="453"/>
      <c r="H7" s="453" t="s">
        <v>183</v>
      </c>
      <c r="I7" s="453" t="s">
        <v>184</v>
      </c>
      <c r="J7" s="453" t="s">
        <v>321</v>
      </c>
      <c r="K7" s="453" t="s">
        <v>77</v>
      </c>
      <c r="L7" s="453"/>
      <c r="M7" s="502"/>
      <c r="N7" s="503" t="s">
        <v>324</v>
      </c>
      <c r="O7" s="503"/>
      <c r="P7" s="503"/>
      <c r="Q7" s="503"/>
      <c r="R7" s="503"/>
      <c r="S7" s="503"/>
      <c r="T7" s="503"/>
      <c r="U7" s="503"/>
      <c r="V7" s="503"/>
      <c r="W7" s="503"/>
      <c r="X7" s="503"/>
      <c r="Y7" s="446" t="s">
        <v>298</v>
      </c>
      <c r="Z7" s="447"/>
      <c r="AA7" s="447"/>
      <c r="AB7" s="448"/>
      <c r="AC7" s="186"/>
    </row>
    <row r="8" spans="1:29" ht="57.75" customHeight="1">
      <c r="A8" s="455"/>
      <c r="B8" s="453"/>
      <c r="C8" s="453"/>
      <c r="D8" s="502"/>
      <c r="E8" s="453"/>
      <c r="F8" s="453"/>
      <c r="G8" s="453"/>
      <c r="H8" s="453"/>
      <c r="I8" s="453"/>
      <c r="J8" s="453"/>
      <c r="K8" s="453" t="s">
        <v>119</v>
      </c>
      <c r="L8" s="453" t="s">
        <v>123</v>
      </c>
      <c r="M8" s="502"/>
      <c r="N8" s="459" t="s">
        <v>437</v>
      </c>
      <c r="O8" s="270" t="s">
        <v>206</v>
      </c>
      <c r="P8" s="270" t="s">
        <v>206</v>
      </c>
      <c r="Q8" s="270" t="s">
        <v>206</v>
      </c>
      <c r="R8" s="270" t="s">
        <v>206</v>
      </c>
      <c r="S8" s="270" t="s">
        <v>206</v>
      </c>
      <c r="T8" s="270" t="s">
        <v>206</v>
      </c>
      <c r="U8" s="270" t="s">
        <v>206</v>
      </c>
      <c r="V8" s="270" t="s">
        <v>206</v>
      </c>
      <c r="W8" s="270" t="s">
        <v>206</v>
      </c>
      <c r="X8" s="270" t="s">
        <v>206</v>
      </c>
      <c r="Y8" s="467" t="s">
        <v>463</v>
      </c>
      <c r="Z8" s="467" t="s">
        <v>464</v>
      </c>
      <c r="AA8" s="467" t="s">
        <v>465</v>
      </c>
      <c r="AB8" s="467" t="s">
        <v>466</v>
      </c>
      <c r="AC8" s="186"/>
    </row>
    <row r="9" spans="1:29" ht="38.25" customHeight="1">
      <c r="A9" s="455"/>
      <c r="B9" s="141" t="s">
        <v>279</v>
      </c>
      <c r="C9" s="141" t="s">
        <v>278</v>
      </c>
      <c r="D9" s="468"/>
      <c r="E9" s="141" t="s">
        <v>293</v>
      </c>
      <c r="F9" s="141" t="s">
        <v>294</v>
      </c>
      <c r="G9" s="453"/>
      <c r="H9" s="453"/>
      <c r="I9" s="453"/>
      <c r="J9" s="453"/>
      <c r="K9" s="453"/>
      <c r="L9" s="453"/>
      <c r="M9" s="468"/>
      <c r="N9" s="461"/>
      <c r="O9" s="153" t="s">
        <v>438</v>
      </c>
      <c r="P9" s="153" t="s">
        <v>439</v>
      </c>
      <c r="Q9" s="153" t="s">
        <v>440</v>
      </c>
      <c r="R9" s="153" t="s">
        <v>441</v>
      </c>
      <c r="S9" s="153" t="s">
        <v>442</v>
      </c>
      <c r="T9" s="153" t="s">
        <v>443</v>
      </c>
      <c r="U9" s="153" t="s">
        <v>444</v>
      </c>
      <c r="V9" s="153" t="s">
        <v>445</v>
      </c>
      <c r="W9" s="153" t="s">
        <v>446</v>
      </c>
      <c r="X9" s="153" t="s">
        <v>447</v>
      </c>
      <c r="Y9" s="468"/>
      <c r="Z9" s="468"/>
      <c r="AA9" s="468"/>
      <c r="AB9" s="468"/>
      <c r="AC9" s="186"/>
    </row>
    <row r="10" spans="1:28" ht="13.5" customHeight="1">
      <c r="A10" s="140" t="s">
        <v>36</v>
      </c>
      <c r="B10" s="140" t="s">
        <v>153</v>
      </c>
      <c r="C10" s="140" t="s">
        <v>155</v>
      </c>
      <c r="D10" s="140" t="s">
        <v>299</v>
      </c>
      <c r="E10" s="140" t="s">
        <v>300</v>
      </c>
      <c r="F10" s="140" t="s">
        <v>301</v>
      </c>
      <c r="G10" s="140">
        <v>1</v>
      </c>
      <c r="H10" s="140">
        <v>2</v>
      </c>
      <c r="I10" s="140">
        <v>3</v>
      </c>
      <c r="J10" s="140">
        <v>4</v>
      </c>
      <c r="K10" s="140">
        <v>5</v>
      </c>
      <c r="L10" s="140">
        <v>6</v>
      </c>
      <c r="M10" s="140">
        <v>7</v>
      </c>
      <c r="N10" s="140">
        <v>8</v>
      </c>
      <c r="O10" s="140">
        <v>9</v>
      </c>
      <c r="P10" s="140">
        <v>10</v>
      </c>
      <c r="Q10" s="140">
        <v>11</v>
      </c>
      <c r="R10" s="140">
        <v>12</v>
      </c>
      <c r="S10" s="140">
        <v>13</v>
      </c>
      <c r="T10" s="140">
        <v>14</v>
      </c>
      <c r="U10" s="140">
        <v>15</v>
      </c>
      <c r="V10" s="140">
        <v>16</v>
      </c>
      <c r="W10" s="140">
        <v>17</v>
      </c>
      <c r="X10" s="140">
        <v>18</v>
      </c>
      <c r="Y10" s="140">
        <v>19</v>
      </c>
      <c r="Z10" s="140">
        <v>20</v>
      </c>
      <c r="AA10" s="140">
        <v>21</v>
      </c>
      <c r="AB10" s="140">
        <v>22</v>
      </c>
    </row>
    <row r="11" spans="1:28" ht="24.75" customHeight="1">
      <c r="A11" s="197"/>
      <c r="B11" s="500" t="s">
        <v>144</v>
      </c>
      <c r="C11" s="501"/>
      <c r="D11" s="327"/>
      <c r="E11" s="327"/>
      <c r="F11" s="327"/>
      <c r="G11" s="198"/>
      <c r="H11" s="122">
        <f>H12+H16+H20</f>
        <v>0</v>
      </c>
      <c r="I11" s="122">
        <f aca="true" t="shared" si="0" ref="I11:AB11">I12+I16+I20</f>
        <v>0</v>
      </c>
      <c r="J11" s="122">
        <f>J12+J16+J20</f>
        <v>0</v>
      </c>
      <c r="K11" s="122">
        <f>K12+K16+K20</f>
        <v>0</v>
      </c>
      <c r="L11" s="198"/>
      <c r="M11" s="198"/>
      <c r="N11" s="122">
        <f t="shared" si="0"/>
        <v>0</v>
      </c>
      <c r="O11" s="122">
        <f t="shared" si="0"/>
        <v>0</v>
      </c>
      <c r="P11" s="122">
        <f t="shared" si="0"/>
        <v>0</v>
      </c>
      <c r="Q11" s="122">
        <f t="shared" si="0"/>
        <v>0</v>
      </c>
      <c r="R11" s="122">
        <f t="shared" si="0"/>
        <v>0</v>
      </c>
      <c r="S11" s="122">
        <f t="shared" si="0"/>
        <v>0</v>
      </c>
      <c r="T11" s="122">
        <f t="shared" si="0"/>
        <v>0</v>
      </c>
      <c r="U11" s="122">
        <f t="shared" si="0"/>
        <v>0</v>
      </c>
      <c r="V11" s="122">
        <f t="shared" si="0"/>
        <v>0</v>
      </c>
      <c r="W11" s="122">
        <f t="shared" si="0"/>
        <v>0</v>
      </c>
      <c r="X11" s="122">
        <f t="shared" si="0"/>
        <v>0</v>
      </c>
      <c r="Y11" s="122">
        <f t="shared" si="0"/>
        <v>0</v>
      </c>
      <c r="Z11" s="122">
        <f t="shared" si="0"/>
        <v>0</v>
      </c>
      <c r="AA11" s="122">
        <f t="shared" si="0"/>
        <v>0</v>
      </c>
      <c r="AB11" s="122">
        <f t="shared" si="0"/>
        <v>0</v>
      </c>
    </row>
    <row r="12" spans="1:28" ht="34.5" customHeight="1">
      <c r="A12" s="328" t="s">
        <v>125</v>
      </c>
      <c r="B12" s="498" t="s">
        <v>198</v>
      </c>
      <c r="C12" s="499"/>
      <c r="D12" s="329" t="s">
        <v>201</v>
      </c>
      <c r="E12" s="329"/>
      <c r="F12" s="330"/>
      <c r="G12" s="331"/>
      <c r="H12" s="177">
        <f>COUNTA(H13:H15)</f>
        <v>0</v>
      </c>
      <c r="I12" s="177">
        <f>COUNTA(I13:I15)</f>
        <v>0</v>
      </c>
      <c r="J12" s="177">
        <f>COUNTA(J13:J15)</f>
        <v>0</v>
      </c>
      <c r="K12" s="177">
        <f>COUNTA(K13:K15)</f>
        <v>0</v>
      </c>
      <c r="L12" s="283"/>
      <c r="M12" s="284"/>
      <c r="N12" s="177">
        <f aca="true" t="shared" si="1" ref="N12:AB12">COUNTA(N13:N15)</f>
        <v>0</v>
      </c>
      <c r="O12" s="177">
        <f t="shared" si="1"/>
        <v>0</v>
      </c>
      <c r="P12" s="177">
        <f t="shared" si="1"/>
        <v>0</v>
      </c>
      <c r="Q12" s="177">
        <f t="shared" si="1"/>
        <v>0</v>
      </c>
      <c r="R12" s="177">
        <f t="shared" si="1"/>
        <v>0</v>
      </c>
      <c r="S12" s="177">
        <f t="shared" si="1"/>
        <v>0</v>
      </c>
      <c r="T12" s="177">
        <f t="shared" si="1"/>
        <v>0</v>
      </c>
      <c r="U12" s="177">
        <f t="shared" si="1"/>
        <v>0</v>
      </c>
      <c r="V12" s="177">
        <f t="shared" si="1"/>
        <v>0</v>
      </c>
      <c r="W12" s="177">
        <f t="shared" si="1"/>
        <v>0</v>
      </c>
      <c r="X12" s="177">
        <f t="shared" si="1"/>
        <v>0</v>
      </c>
      <c r="Y12" s="177">
        <f t="shared" si="1"/>
        <v>0</v>
      </c>
      <c r="Z12" s="177">
        <f t="shared" si="1"/>
        <v>0</v>
      </c>
      <c r="AA12" s="177">
        <f t="shared" si="1"/>
        <v>0</v>
      </c>
      <c r="AB12" s="177">
        <f t="shared" si="1"/>
        <v>0</v>
      </c>
    </row>
    <row r="13" spans="1:28" ht="12.75">
      <c r="A13" s="335" t="s">
        <v>126</v>
      </c>
      <c r="B13" s="336"/>
      <c r="C13" s="337"/>
      <c r="D13" s="338"/>
      <c r="E13" s="339"/>
      <c r="F13" s="337"/>
      <c r="G13" s="340"/>
      <c r="H13" s="107"/>
      <c r="I13" s="107"/>
      <c r="J13" s="107"/>
      <c r="K13" s="107"/>
      <c r="L13" s="108"/>
      <c r="M13" s="109"/>
      <c r="N13" s="107"/>
      <c r="O13" s="107"/>
      <c r="P13" s="107"/>
      <c r="Q13" s="107"/>
      <c r="R13" s="107"/>
      <c r="S13" s="107"/>
      <c r="T13" s="107"/>
      <c r="U13" s="107"/>
      <c r="V13" s="107"/>
      <c r="W13" s="107"/>
      <c r="X13" s="107"/>
      <c r="Y13" s="116"/>
      <c r="Z13" s="116"/>
      <c r="AA13" s="107"/>
      <c r="AB13" s="107"/>
    </row>
    <row r="14" spans="1:28" ht="12.75">
      <c r="A14" s="335" t="s">
        <v>127</v>
      </c>
      <c r="B14" s="336"/>
      <c r="C14" s="337"/>
      <c r="D14" s="338"/>
      <c r="E14" s="339"/>
      <c r="F14" s="337"/>
      <c r="G14" s="340"/>
      <c r="H14" s="107"/>
      <c r="I14" s="107"/>
      <c r="J14" s="107"/>
      <c r="K14" s="107"/>
      <c r="L14" s="108"/>
      <c r="M14" s="109"/>
      <c r="N14" s="107"/>
      <c r="O14" s="107"/>
      <c r="P14" s="107"/>
      <c r="Q14" s="107"/>
      <c r="R14" s="107"/>
      <c r="S14" s="107"/>
      <c r="T14" s="107"/>
      <c r="U14" s="107"/>
      <c r="V14" s="107"/>
      <c r="W14" s="107"/>
      <c r="X14" s="107"/>
      <c r="Y14" s="116"/>
      <c r="Z14" s="116"/>
      <c r="AA14" s="107"/>
      <c r="AB14" s="107"/>
    </row>
    <row r="15" spans="1:28" ht="12.75">
      <c r="A15" s="341" t="s">
        <v>128</v>
      </c>
      <c r="B15" s="342"/>
      <c r="C15" s="343"/>
      <c r="D15" s="344"/>
      <c r="E15" s="344"/>
      <c r="F15" s="343"/>
      <c r="G15" s="345"/>
      <c r="H15" s="111"/>
      <c r="I15" s="111"/>
      <c r="J15" s="111"/>
      <c r="K15" s="111"/>
      <c r="L15" s="112"/>
      <c r="M15" s="113"/>
      <c r="N15" s="111"/>
      <c r="O15" s="111"/>
      <c r="P15" s="111"/>
      <c r="Q15" s="111"/>
      <c r="R15" s="111"/>
      <c r="S15" s="111"/>
      <c r="T15" s="111"/>
      <c r="U15" s="111"/>
      <c r="V15" s="111"/>
      <c r="W15" s="111"/>
      <c r="X15" s="111"/>
      <c r="Y15" s="188"/>
      <c r="Z15" s="188"/>
      <c r="AA15" s="111"/>
      <c r="AB15" s="111"/>
    </row>
    <row r="16" spans="1:28" ht="34.5" customHeight="1">
      <c r="A16" s="332" t="s">
        <v>129</v>
      </c>
      <c r="B16" s="498" t="s">
        <v>203</v>
      </c>
      <c r="C16" s="505"/>
      <c r="D16" s="329" t="s">
        <v>202</v>
      </c>
      <c r="E16" s="333"/>
      <c r="F16" s="334"/>
      <c r="G16" s="331"/>
      <c r="H16" s="177">
        <f>COUNTA(H17:H19)</f>
        <v>0</v>
      </c>
      <c r="I16" s="177">
        <f>COUNTA(I17:I19)</f>
        <v>0</v>
      </c>
      <c r="J16" s="177">
        <f>COUNTA(J17:J19)</f>
        <v>0</v>
      </c>
      <c r="K16" s="177">
        <f>COUNTA(K17:K19)</f>
        <v>0</v>
      </c>
      <c r="L16" s="283"/>
      <c r="M16" s="284"/>
      <c r="N16" s="177">
        <f aca="true" t="shared" si="2" ref="N16:AB16">COUNTA(N17:N19)</f>
        <v>0</v>
      </c>
      <c r="O16" s="177">
        <f t="shared" si="2"/>
        <v>0</v>
      </c>
      <c r="P16" s="177">
        <f t="shared" si="2"/>
        <v>0</v>
      </c>
      <c r="Q16" s="177">
        <f t="shared" si="2"/>
        <v>0</v>
      </c>
      <c r="R16" s="177">
        <f t="shared" si="2"/>
        <v>0</v>
      </c>
      <c r="S16" s="177">
        <f t="shared" si="2"/>
        <v>0</v>
      </c>
      <c r="T16" s="177">
        <f t="shared" si="2"/>
        <v>0</v>
      </c>
      <c r="U16" s="177">
        <f t="shared" si="2"/>
        <v>0</v>
      </c>
      <c r="V16" s="177">
        <f t="shared" si="2"/>
        <v>0</v>
      </c>
      <c r="W16" s="177">
        <f t="shared" si="2"/>
        <v>0</v>
      </c>
      <c r="X16" s="177">
        <f t="shared" si="2"/>
        <v>0</v>
      </c>
      <c r="Y16" s="177">
        <f t="shared" si="2"/>
        <v>0</v>
      </c>
      <c r="Z16" s="177">
        <f t="shared" si="2"/>
        <v>0</v>
      </c>
      <c r="AA16" s="177">
        <f t="shared" si="2"/>
        <v>0</v>
      </c>
      <c r="AB16" s="177">
        <f t="shared" si="2"/>
        <v>0</v>
      </c>
    </row>
    <row r="17" spans="1:28" ht="12.75">
      <c r="A17" s="335" t="s">
        <v>131</v>
      </c>
      <c r="B17" s="336"/>
      <c r="C17" s="337"/>
      <c r="D17" s="338"/>
      <c r="E17" s="338"/>
      <c r="F17" s="337"/>
      <c r="G17" s="340"/>
      <c r="H17" s="107"/>
      <c r="I17" s="107"/>
      <c r="J17" s="107"/>
      <c r="K17" s="107"/>
      <c r="L17" s="108"/>
      <c r="M17" s="109"/>
      <c r="N17" s="107"/>
      <c r="O17" s="107"/>
      <c r="P17" s="107"/>
      <c r="Q17" s="107"/>
      <c r="R17" s="107"/>
      <c r="S17" s="107"/>
      <c r="T17" s="107"/>
      <c r="U17" s="107"/>
      <c r="V17" s="107"/>
      <c r="W17" s="107"/>
      <c r="X17" s="107"/>
      <c r="Y17" s="116"/>
      <c r="Z17" s="116"/>
      <c r="AA17" s="107"/>
      <c r="AB17" s="107"/>
    </row>
    <row r="18" spans="1:28" ht="12.75">
      <c r="A18" s="335" t="s">
        <v>166</v>
      </c>
      <c r="B18" s="336"/>
      <c r="C18" s="337"/>
      <c r="D18" s="338"/>
      <c r="E18" s="338"/>
      <c r="F18" s="337"/>
      <c r="G18" s="340"/>
      <c r="H18" s="107"/>
      <c r="I18" s="107"/>
      <c r="J18" s="107"/>
      <c r="K18" s="107"/>
      <c r="L18" s="108"/>
      <c r="M18" s="109"/>
      <c r="N18" s="107"/>
      <c r="O18" s="107"/>
      <c r="P18" s="107"/>
      <c r="Q18" s="107"/>
      <c r="R18" s="107"/>
      <c r="S18" s="107"/>
      <c r="T18" s="107"/>
      <c r="U18" s="107"/>
      <c r="V18" s="107"/>
      <c r="W18" s="107"/>
      <c r="X18" s="107"/>
      <c r="Y18" s="116"/>
      <c r="Z18" s="116"/>
      <c r="AA18" s="107"/>
      <c r="AB18" s="107"/>
    </row>
    <row r="19" spans="1:28" ht="12.75">
      <c r="A19" s="341" t="s">
        <v>167</v>
      </c>
      <c r="B19" s="342"/>
      <c r="C19" s="343"/>
      <c r="D19" s="344"/>
      <c r="E19" s="344"/>
      <c r="F19" s="343"/>
      <c r="G19" s="345"/>
      <c r="H19" s="111"/>
      <c r="I19" s="111"/>
      <c r="J19" s="111"/>
      <c r="K19" s="111"/>
      <c r="L19" s="112"/>
      <c r="M19" s="113"/>
      <c r="N19" s="111"/>
      <c r="O19" s="111"/>
      <c r="P19" s="111"/>
      <c r="Q19" s="111"/>
      <c r="R19" s="111"/>
      <c r="S19" s="111"/>
      <c r="T19" s="111"/>
      <c r="U19" s="111"/>
      <c r="V19" s="111"/>
      <c r="W19" s="111"/>
      <c r="X19" s="111"/>
      <c r="Y19" s="188"/>
      <c r="Z19" s="188"/>
      <c r="AA19" s="111"/>
      <c r="AB19" s="111"/>
    </row>
    <row r="20" spans="1:28" ht="34.5" customHeight="1">
      <c r="A20" s="332" t="s">
        <v>132</v>
      </c>
      <c r="B20" s="506" t="s">
        <v>164</v>
      </c>
      <c r="C20" s="507"/>
      <c r="D20" s="333"/>
      <c r="E20" s="333"/>
      <c r="F20" s="334"/>
      <c r="G20" s="331"/>
      <c r="H20" s="177">
        <f>COUNTA(H21:H23)</f>
        <v>0</v>
      </c>
      <c r="I20" s="177">
        <f>COUNTA(I21:I23)</f>
        <v>0</v>
      </c>
      <c r="J20" s="177">
        <f>COUNTA(J21:J23)</f>
        <v>0</v>
      </c>
      <c r="K20" s="177">
        <f>COUNTA(K21:K23)</f>
        <v>0</v>
      </c>
      <c r="L20" s="283"/>
      <c r="M20" s="284"/>
      <c r="N20" s="177">
        <f aca="true" t="shared" si="3" ref="N20:AB20">COUNTA(N21:N23)</f>
        <v>0</v>
      </c>
      <c r="O20" s="177">
        <f t="shared" si="3"/>
        <v>0</v>
      </c>
      <c r="P20" s="177">
        <f t="shared" si="3"/>
        <v>0</v>
      </c>
      <c r="Q20" s="177">
        <f t="shared" si="3"/>
        <v>0</v>
      </c>
      <c r="R20" s="177">
        <f t="shared" si="3"/>
        <v>0</v>
      </c>
      <c r="S20" s="177">
        <f t="shared" si="3"/>
        <v>0</v>
      </c>
      <c r="T20" s="177">
        <f t="shared" si="3"/>
        <v>0</v>
      </c>
      <c r="U20" s="177">
        <f t="shared" si="3"/>
        <v>0</v>
      </c>
      <c r="V20" s="177">
        <f t="shared" si="3"/>
        <v>0</v>
      </c>
      <c r="W20" s="177">
        <f t="shared" si="3"/>
        <v>0</v>
      </c>
      <c r="X20" s="177">
        <f t="shared" si="3"/>
        <v>0</v>
      </c>
      <c r="Y20" s="177">
        <f t="shared" si="3"/>
        <v>0</v>
      </c>
      <c r="Z20" s="177">
        <f t="shared" si="3"/>
        <v>0</v>
      </c>
      <c r="AA20" s="177">
        <f t="shared" si="3"/>
        <v>0</v>
      </c>
      <c r="AB20" s="177">
        <f t="shared" si="3"/>
        <v>0</v>
      </c>
    </row>
    <row r="21" spans="1:28" ht="12.75">
      <c r="A21" s="335"/>
      <c r="B21" s="336"/>
      <c r="C21" s="337"/>
      <c r="D21" s="338"/>
      <c r="E21" s="338"/>
      <c r="F21" s="337"/>
      <c r="G21" s="340"/>
      <c r="H21" s="107"/>
      <c r="I21" s="107"/>
      <c r="J21" s="107"/>
      <c r="K21" s="107"/>
      <c r="L21" s="108"/>
      <c r="M21" s="109"/>
      <c r="N21" s="107"/>
      <c r="O21" s="107"/>
      <c r="P21" s="107"/>
      <c r="Q21" s="107"/>
      <c r="R21" s="107"/>
      <c r="S21" s="107"/>
      <c r="T21" s="107"/>
      <c r="U21" s="107"/>
      <c r="V21" s="107"/>
      <c r="W21" s="107"/>
      <c r="X21" s="107"/>
      <c r="Y21" s="116"/>
      <c r="Z21" s="116"/>
      <c r="AA21" s="107"/>
      <c r="AB21" s="107"/>
    </row>
    <row r="22" spans="1:28" ht="12.75">
      <c r="A22" s="335"/>
      <c r="B22" s="336"/>
      <c r="C22" s="337"/>
      <c r="D22" s="338"/>
      <c r="E22" s="338"/>
      <c r="F22" s="337"/>
      <c r="G22" s="340"/>
      <c r="H22" s="107"/>
      <c r="I22" s="107"/>
      <c r="J22" s="107"/>
      <c r="K22" s="107"/>
      <c r="L22" s="108"/>
      <c r="M22" s="109"/>
      <c r="N22" s="107"/>
      <c r="O22" s="107"/>
      <c r="P22" s="107"/>
      <c r="Q22" s="107"/>
      <c r="R22" s="107"/>
      <c r="S22" s="107"/>
      <c r="T22" s="107"/>
      <c r="U22" s="107"/>
      <c r="V22" s="107"/>
      <c r="W22" s="107"/>
      <c r="X22" s="107"/>
      <c r="Y22" s="116"/>
      <c r="Z22" s="116"/>
      <c r="AA22" s="107"/>
      <c r="AB22" s="107"/>
    </row>
    <row r="23" spans="1:28" ht="12.75">
      <c r="A23" s="341"/>
      <c r="B23" s="342"/>
      <c r="C23" s="343"/>
      <c r="D23" s="344"/>
      <c r="E23" s="344"/>
      <c r="F23" s="343"/>
      <c r="G23" s="345"/>
      <c r="H23" s="111"/>
      <c r="I23" s="111"/>
      <c r="J23" s="111"/>
      <c r="K23" s="111"/>
      <c r="L23" s="112"/>
      <c r="M23" s="113"/>
      <c r="N23" s="111"/>
      <c r="O23" s="111"/>
      <c r="P23" s="111"/>
      <c r="Q23" s="111"/>
      <c r="R23" s="111"/>
      <c r="S23" s="111"/>
      <c r="T23" s="111"/>
      <c r="U23" s="111"/>
      <c r="V23" s="111"/>
      <c r="W23" s="111"/>
      <c r="X23" s="111"/>
      <c r="Y23" s="188"/>
      <c r="Z23" s="188"/>
      <c r="AA23" s="111"/>
      <c r="AB23" s="111"/>
    </row>
    <row r="24" spans="1:28" s="84" customFormat="1" ht="12.75">
      <c r="A24" s="79" t="s">
        <v>103</v>
      </c>
      <c r="B24" s="85"/>
      <c r="C24" s="85"/>
      <c r="D24" s="182"/>
      <c r="E24" s="182"/>
      <c r="F24" s="85"/>
      <c r="G24" s="83"/>
      <c r="H24" s="82"/>
      <c r="I24" s="82"/>
      <c r="J24" s="82"/>
      <c r="K24" s="82"/>
      <c r="L24" s="82"/>
      <c r="M24" s="82"/>
      <c r="N24" s="189"/>
      <c r="O24" s="189"/>
      <c r="P24" s="189"/>
      <c r="Q24" s="189"/>
      <c r="R24" s="189"/>
      <c r="S24" s="189"/>
      <c r="T24" s="189"/>
      <c r="U24" s="189"/>
      <c r="V24" s="189"/>
      <c r="W24" s="189"/>
      <c r="X24" s="190"/>
      <c r="Y24" s="190"/>
      <c r="Z24" s="190"/>
      <c r="AA24" s="190"/>
      <c r="AB24" s="190"/>
    </row>
    <row r="25" spans="1:28" s="160" customFormat="1" ht="11.25">
      <c r="A25" s="159" t="s">
        <v>200</v>
      </c>
      <c r="D25" s="183"/>
      <c r="E25" s="183"/>
      <c r="G25" s="161"/>
      <c r="H25" s="162"/>
      <c r="I25" s="162"/>
      <c r="J25" s="162"/>
      <c r="K25" s="162"/>
      <c r="L25" s="162"/>
      <c r="M25" s="162"/>
      <c r="N25" s="191"/>
      <c r="O25" s="191"/>
      <c r="P25" s="191"/>
      <c r="Q25" s="191"/>
      <c r="R25" s="191"/>
      <c r="S25" s="191"/>
      <c r="T25" s="191"/>
      <c r="U25" s="191"/>
      <c r="V25" s="191"/>
      <c r="W25" s="191"/>
      <c r="X25" s="192"/>
      <c r="Y25" s="192"/>
      <c r="Z25" s="192"/>
      <c r="AA25" s="192"/>
      <c r="AB25" s="192"/>
    </row>
    <row r="26" spans="1:28" s="160" customFormat="1" ht="11.25">
      <c r="A26" s="159" t="s">
        <v>304</v>
      </c>
      <c r="D26" s="183"/>
      <c r="E26" s="183"/>
      <c r="G26" s="161"/>
      <c r="H26" s="162"/>
      <c r="I26" s="162"/>
      <c r="J26" s="162"/>
      <c r="K26" s="162"/>
      <c r="L26" s="162"/>
      <c r="M26" s="162"/>
      <c r="N26" s="191"/>
      <c r="O26" s="191"/>
      <c r="P26" s="191"/>
      <c r="Q26" s="191"/>
      <c r="R26" s="191"/>
      <c r="S26" s="191"/>
      <c r="T26" s="191"/>
      <c r="U26" s="191"/>
      <c r="V26" s="191"/>
      <c r="W26" s="191"/>
      <c r="X26" s="192"/>
      <c r="Y26" s="192"/>
      <c r="Z26" s="192"/>
      <c r="AA26" s="192"/>
      <c r="AB26" s="192"/>
    </row>
    <row r="27" spans="1:28" s="160" customFormat="1" ht="11.25">
      <c r="A27" s="196" t="s">
        <v>302</v>
      </c>
      <c r="D27" s="183"/>
      <c r="E27" s="183"/>
      <c r="G27" s="161"/>
      <c r="H27" s="162"/>
      <c r="I27" s="162"/>
      <c r="J27" s="162"/>
      <c r="K27" s="162"/>
      <c r="L27" s="162"/>
      <c r="M27" s="162"/>
      <c r="N27" s="191"/>
      <c r="O27" s="191"/>
      <c r="P27" s="191"/>
      <c r="Q27" s="191"/>
      <c r="R27" s="191"/>
      <c r="S27" s="191"/>
      <c r="T27" s="191"/>
      <c r="U27" s="191"/>
      <c r="V27" s="191"/>
      <c r="W27" s="191"/>
      <c r="X27" s="192"/>
      <c r="Y27" s="192"/>
      <c r="Z27" s="192"/>
      <c r="AA27" s="192"/>
      <c r="AB27" s="192"/>
    </row>
    <row r="28" spans="1:28" s="160" customFormat="1" ht="11.25">
      <c r="A28" s="196" t="s">
        <v>303</v>
      </c>
      <c r="D28" s="183"/>
      <c r="E28" s="183"/>
      <c r="G28" s="161"/>
      <c r="H28" s="162"/>
      <c r="I28" s="162"/>
      <c r="J28" s="162"/>
      <c r="K28" s="162"/>
      <c r="L28" s="162"/>
      <c r="M28" s="162"/>
      <c r="N28" s="191"/>
      <c r="O28" s="191"/>
      <c r="P28" s="191"/>
      <c r="Q28" s="191"/>
      <c r="R28" s="191"/>
      <c r="S28" s="191"/>
      <c r="T28" s="191"/>
      <c r="U28" s="191"/>
      <c r="V28" s="191"/>
      <c r="W28" s="191"/>
      <c r="X28" s="192"/>
      <c r="Y28" s="192"/>
      <c r="Z28" s="192"/>
      <c r="AA28" s="192"/>
      <c r="AB28" s="192"/>
    </row>
    <row r="29" spans="1:28" s="84" customFormat="1" ht="11.25">
      <c r="A29" s="154" t="s">
        <v>217</v>
      </c>
      <c r="D29" s="184"/>
      <c r="E29" s="184"/>
      <c r="G29" s="83"/>
      <c r="H29" s="82"/>
      <c r="I29" s="82"/>
      <c r="J29" s="82"/>
      <c r="K29" s="82"/>
      <c r="L29" s="82"/>
      <c r="M29" s="82"/>
      <c r="N29" s="189"/>
      <c r="O29" s="189"/>
      <c r="P29" s="189"/>
      <c r="Q29" s="189"/>
      <c r="R29" s="189"/>
      <c r="S29" s="189"/>
      <c r="T29" s="189"/>
      <c r="U29" s="189"/>
      <c r="V29" s="189"/>
      <c r="W29" s="189"/>
      <c r="X29" s="190"/>
      <c r="Y29" s="190"/>
      <c r="Z29" s="190"/>
      <c r="AA29" s="190"/>
      <c r="AB29" s="190"/>
    </row>
    <row r="30" spans="1:28" s="84" customFormat="1" ht="11.25">
      <c r="A30" s="154" t="s">
        <v>234</v>
      </c>
      <c r="D30" s="184"/>
      <c r="E30" s="184"/>
      <c r="G30" s="83"/>
      <c r="H30" s="82"/>
      <c r="I30" s="82"/>
      <c r="J30" s="82"/>
      <c r="K30" s="82"/>
      <c r="L30" s="82"/>
      <c r="M30" s="82"/>
      <c r="N30" s="189"/>
      <c r="O30" s="189"/>
      <c r="P30" s="189"/>
      <c r="Q30" s="189"/>
      <c r="R30" s="189"/>
      <c r="S30" s="189"/>
      <c r="T30" s="189"/>
      <c r="U30" s="189"/>
      <c r="V30" s="189"/>
      <c r="W30" s="189"/>
      <c r="X30" s="190"/>
      <c r="Y30" s="190"/>
      <c r="Z30" s="190"/>
      <c r="AA30" s="190"/>
      <c r="AB30" s="190"/>
    </row>
    <row r="31" spans="1:28" s="84" customFormat="1" ht="11.25">
      <c r="A31" s="85" t="s">
        <v>235</v>
      </c>
      <c r="D31" s="184"/>
      <c r="E31" s="184"/>
      <c r="G31" s="83"/>
      <c r="H31" s="82"/>
      <c r="I31" s="82"/>
      <c r="J31" s="82"/>
      <c r="K31" s="82"/>
      <c r="L31" s="82"/>
      <c r="M31" s="82"/>
      <c r="N31" s="189"/>
      <c r="O31" s="189"/>
      <c r="P31" s="189"/>
      <c r="Q31" s="189"/>
      <c r="R31" s="189"/>
      <c r="S31" s="189"/>
      <c r="T31" s="189"/>
      <c r="U31" s="189"/>
      <c r="V31" s="189"/>
      <c r="W31" s="189"/>
      <c r="X31" s="190"/>
      <c r="Y31" s="190"/>
      <c r="Z31" s="190"/>
      <c r="AA31" s="190"/>
      <c r="AB31" s="190"/>
    </row>
    <row r="32" spans="1:28" s="84" customFormat="1" ht="11.25">
      <c r="A32" s="154" t="s">
        <v>221</v>
      </c>
      <c r="D32" s="184"/>
      <c r="E32" s="184"/>
      <c r="G32" s="83"/>
      <c r="H32" s="82"/>
      <c r="I32" s="82"/>
      <c r="J32" s="82"/>
      <c r="K32" s="82"/>
      <c r="L32" s="82"/>
      <c r="M32" s="82"/>
      <c r="N32" s="189"/>
      <c r="O32" s="189"/>
      <c r="P32" s="189"/>
      <c r="Q32" s="189"/>
      <c r="R32" s="189"/>
      <c r="S32" s="189"/>
      <c r="T32" s="189"/>
      <c r="U32" s="189"/>
      <c r="V32" s="189"/>
      <c r="W32" s="189"/>
      <c r="X32" s="190"/>
      <c r="Y32" s="190"/>
      <c r="Z32" s="190"/>
      <c r="AA32" s="190"/>
      <c r="AB32" s="190"/>
    </row>
    <row r="33" spans="1:28" s="84" customFormat="1" ht="11.25">
      <c r="A33" s="154" t="s">
        <v>222</v>
      </c>
      <c r="D33" s="184"/>
      <c r="E33" s="184"/>
      <c r="G33" s="83"/>
      <c r="H33" s="82"/>
      <c r="I33" s="82"/>
      <c r="J33" s="82"/>
      <c r="K33" s="82"/>
      <c r="L33" s="82"/>
      <c r="M33" s="82"/>
      <c r="N33" s="189"/>
      <c r="O33" s="189"/>
      <c r="P33" s="189"/>
      <c r="Q33" s="189"/>
      <c r="R33" s="189"/>
      <c r="S33" s="189"/>
      <c r="T33" s="189"/>
      <c r="U33" s="189"/>
      <c r="V33" s="189"/>
      <c r="W33" s="189"/>
      <c r="X33" s="190"/>
      <c r="Y33" s="190"/>
      <c r="Z33" s="190"/>
      <c r="AA33" s="190"/>
      <c r="AB33" s="190"/>
    </row>
    <row r="34" spans="1:28" s="84" customFormat="1" ht="11.25">
      <c r="A34" s="154" t="s">
        <v>223</v>
      </c>
      <c r="D34" s="184"/>
      <c r="E34" s="184"/>
      <c r="G34" s="83"/>
      <c r="H34" s="82"/>
      <c r="I34" s="82"/>
      <c r="J34" s="82"/>
      <c r="K34" s="82"/>
      <c r="L34" s="82"/>
      <c r="M34" s="82"/>
      <c r="N34" s="189"/>
      <c r="O34" s="189"/>
      <c r="P34" s="189"/>
      <c r="Q34" s="189"/>
      <c r="R34" s="189"/>
      <c r="S34" s="189"/>
      <c r="T34" s="189"/>
      <c r="U34" s="189"/>
      <c r="V34" s="189"/>
      <c r="W34" s="189"/>
      <c r="X34" s="190"/>
      <c r="Y34" s="190"/>
      <c r="Z34" s="190"/>
      <c r="AA34" s="190"/>
      <c r="AB34" s="190"/>
    </row>
    <row r="35" spans="1:28" s="84" customFormat="1" ht="11.25">
      <c r="A35" s="154" t="s">
        <v>224</v>
      </c>
      <c r="D35" s="184"/>
      <c r="E35" s="184"/>
      <c r="G35" s="83"/>
      <c r="H35" s="82"/>
      <c r="I35" s="82"/>
      <c r="J35" s="82"/>
      <c r="K35" s="82"/>
      <c r="L35" s="82"/>
      <c r="M35" s="82"/>
      <c r="N35" s="189"/>
      <c r="O35" s="189"/>
      <c r="P35" s="189"/>
      <c r="Q35" s="189"/>
      <c r="R35" s="189"/>
      <c r="S35" s="189"/>
      <c r="T35" s="189"/>
      <c r="U35" s="189"/>
      <c r="V35" s="189"/>
      <c r="W35" s="189"/>
      <c r="X35" s="190"/>
      <c r="Y35" s="190"/>
      <c r="Z35" s="190"/>
      <c r="AA35" s="190"/>
      <c r="AB35" s="190"/>
    </row>
    <row r="36" spans="1:28" s="84" customFormat="1" ht="11.25">
      <c r="A36" s="154" t="s">
        <v>225</v>
      </c>
      <c r="D36" s="184"/>
      <c r="E36" s="184"/>
      <c r="G36" s="83"/>
      <c r="H36" s="82"/>
      <c r="I36" s="82"/>
      <c r="J36" s="82"/>
      <c r="K36" s="82"/>
      <c r="L36" s="82"/>
      <c r="M36" s="82"/>
      <c r="N36" s="189"/>
      <c r="O36" s="189"/>
      <c r="P36" s="189"/>
      <c r="Q36" s="189"/>
      <c r="R36" s="189"/>
      <c r="S36" s="189"/>
      <c r="T36" s="189"/>
      <c r="U36" s="189"/>
      <c r="V36" s="189"/>
      <c r="W36" s="189"/>
      <c r="X36" s="190"/>
      <c r="Y36" s="190"/>
      <c r="Z36" s="190"/>
      <c r="AA36" s="190"/>
      <c r="AB36" s="190"/>
    </row>
    <row r="37" spans="1:28" s="84" customFormat="1" ht="11.25">
      <c r="A37" s="154" t="s">
        <v>226</v>
      </c>
      <c r="D37" s="184"/>
      <c r="E37" s="184"/>
      <c r="G37" s="83"/>
      <c r="H37" s="82"/>
      <c r="I37" s="82"/>
      <c r="J37" s="82"/>
      <c r="K37" s="82"/>
      <c r="L37" s="82"/>
      <c r="M37" s="82"/>
      <c r="N37" s="189"/>
      <c r="O37" s="189"/>
      <c r="P37" s="189"/>
      <c r="Q37" s="189"/>
      <c r="R37" s="189"/>
      <c r="S37" s="189"/>
      <c r="T37" s="189"/>
      <c r="U37" s="189"/>
      <c r="V37" s="189"/>
      <c r="W37" s="189"/>
      <c r="X37" s="190"/>
      <c r="Y37" s="190"/>
      <c r="Z37" s="190"/>
      <c r="AA37" s="190"/>
      <c r="AB37" s="190"/>
    </row>
    <row r="38" spans="1:28" s="84" customFormat="1" ht="11.25">
      <c r="A38" s="154" t="s">
        <v>227</v>
      </c>
      <c r="D38" s="184"/>
      <c r="E38" s="184"/>
      <c r="G38" s="83"/>
      <c r="H38" s="82"/>
      <c r="I38" s="82"/>
      <c r="J38" s="82"/>
      <c r="K38" s="82"/>
      <c r="L38" s="82"/>
      <c r="M38" s="82"/>
      <c r="N38" s="189"/>
      <c r="O38" s="189"/>
      <c r="P38" s="189"/>
      <c r="Q38" s="189"/>
      <c r="R38" s="189"/>
      <c r="S38" s="189"/>
      <c r="T38" s="189"/>
      <c r="U38" s="189"/>
      <c r="V38" s="189"/>
      <c r="W38" s="189"/>
      <c r="X38" s="190"/>
      <c r="Y38" s="190"/>
      <c r="Z38" s="190"/>
      <c r="AA38" s="190"/>
      <c r="AB38" s="190"/>
    </row>
    <row r="39" spans="1:28" s="84" customFormat="1" ht="11.25">
      <c r="A39" s="154" t="s">
        <v>228</v>
      </c>
      <c r="D39" s="184"/>
      <c r="E39" s="184"/>
      <c r="G39" s="83"/>
      <c r="H39" s="82"/>
      <c r="I39" s="82"/>
      <c r="J39" s="82"/>
      <c r="K39" s="82"/>
      <c r="L39" s="82"/>
      <c r="M39" s="82"/>
      <c r="N39" s="189"/>
      <c r="O39" s="189"/>
      <c r="P39" s="189"/>
      <c r="Q39" s="189"/>
      <c r="R39" s="189"/>
      <c r="S39" s="189"/>
      <c r="T39" s="189"/>
      <c r="U39" s="189"/>
      <c r="V39" s="189"/>
      <c r="W39" s="189"/>
      <c r="X39" s="190"/>
      <c r="Y39" s="190"/>
      <c r="Z39" s="190"/>
      <c r="AA39" s="190"/>
      <c r="AB39" s="190"/>
    </row>
    <row r="40" spans="1:28" s="165" customFormat="1" ht="11.25">
      <c r="A40" s="164" t="s">
        <v>229</v>
      </c>
      <c r="D40" s="185"/>
      <c r="E40" s="185"/>
      <c r="G40" s="166"/>
      <c r="H40" s="167"/>
      <c r="I40" s="167"/>
      <c r="J40" s="167"/>
      <c r="K40" s="167"/>
      <c r="L40" s="167"/>
      <c r="M40" s="167"/>
      <c r="N40" s="193"/>
      <c r="O40" s="193"/>
      <c r="P40" s="193"/>
      <c r="Q40" s="193"/>
      <c r="R40" s="193"/>
      <c r="S40" s="193"/>
      <c r="T40" s="193"/>
      <c r="U40" s="193"/>
      <c r="V40" s="193"/>
      <c r="W40" s="193"/>
      <c r="X40" s="194"/>
      <c r="Y40" s="194"/>
      <c r="Z40" s="194"/>
      <c r="AA40" s="194"/>
      <c r="AB40" s="194"/>
    </row>
  </sheetData>
  <sheetProtection/>
  <mergeCells count="29">
    <mergeCell ref="A2:AB2"/>
    <mergeCell ref="A3:AB3"/>
    <mergeCell ref="A4:AB4"/>
    <mergeCell ref="A6:A9"/>
    <mergeCell ref="B6:C8"/>
    <mergeCell ref="D6:D9"/>
    <mergeCell ref="E6:F8"/>
    <mergeCell ref="G6:G9"/>
    <mergeCell ref="H6:I6"/>
    <mergeCell ref="J6:L6"/>
    <mergeCell ref="AB8:AB9"/>
    <mergeCell ref="B11:C11"/>
    <mergeCell ref="B12:C12"/>
    <mergeCell ref="M6:M9"/>
    <mergeCell ref="H7:H9"/>
    <mergeCell ref="I7:I9"/>
    <mergeCell ref="J7:J9"/>
    <mergeCell ref="Y7:AB7"/>
    <mergeCell ref="N8:N9"/>
    <mergeCell ref="B16:C16"/>
    <mergeCell ref="B20:C20"/>
    <mergeCell ref="K7:L7"/>
    <mergeCell ref="K8:K9"/>
    <mergeCell ref="L8:L9"/>
    <mergeCell ref="N6:AB6"/>
    <mergeCell ref="N7:X7"/>
    <mergeCell ref="Y8:Y9"/>
    <mergeCell ref="Z8:Z9"/>
    <mergeCell ref="AA8:AA9"/>
  </mergeCells>
  <dataValidations count="1">
    <dataValidation type="decimal" allowBlank="1" showInputMessage="1" showErrorMessage="1" promptTitle="Nhập sô!" prompt="Nhập số liệu" errorTitle="Lỗi" error="Chỉ được nhập số!" sqref="G12:G23">
      <formula1>0</formula1>
      <formula2>9999999</formula2>
    </dataValidation>
  </dataValidations>
  <printOptions horizontalCentered="1"/>
  <pageMargins left="0.3937007874015748" right="0.1968503937007874" top="0.1968503937007874" bottom="0.3937007874015748" header="0.15748031496062992"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2015-09-21T08:09:24Z</cp:lastPrinted>
  <dcterms:created xsi:type="dcterms:W3CDTF">2015-07-27T02:22:30Z</dcterms:created>
  <dcterms:modified xsi:type="dcterms:W3CDTF">2015-09-21T08:09:27Z</dcterms:modified>
  <cp:category/>
  <cp:version/>
  <cp:contentType/>
  <cp:contentStatus/>
</cp:coreProperties>
</file>